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Rebro\DOKUMENTY 2025\Veřejné osvětlení\Vánoční výzdoba 2025\Skála\"/>
    </mc:Choice>
  </mc:AlternateContent>
  <xr:revisionPtr revIDLastSave="0" documentId="13_ncr:1_{9BE87BE9-672F-46F1-99F0-D56292AEB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6" i="1"/>
  <c r="G20" i="1"/>
  <c r="G18" i="1"/>
  <c r="G17" i="1"/>
  <c r="G15" i="1"/>
  <c r="G5" i="1" l="1"/>
  <c r="G6" i="1"/>
  <c r="G7" i="1"/>
  <c r="G8" i="1"/>
  <c r="G9" i="1"/>
  <c r="G10" i="1"/>
  <c r="G11" i="1"/>
  <c r="G12" i="1"/>
  <c r="G13" i="1"/>
  <c r="G14" i="1"/>
  <c r="G4" i="1"/>
  <c r="G21" i="1" l="1"/>
  <c r="G23" i="1" s="1"/>
  <c r="G25" i="1" s="1"/>
</calcChain>
</file>

<file path=xl/sharedStrings.xml><?xml version="1.0" encoding="utf-8"?>
<sst xmlns="http://schemas.openxmlformats.org/spreadsheetml/2006/main" count="53" uniqueCount="46">
  <si>
    <t>Číslo položky</t>
  </si>
  <si>
    <t>Název položky</t>
  </si>
  <si>
    <t>Množství (ks)</t>
  </si>
  <si>
    <t>Jednotková cena v Kč bez DPH</t>
  </si>
  <si>
    <t>Cena za položku v Kč bez DPH</t>
  </si>
  <si>
    <t>Cena celkem v Kč bez DPH</t>
  </si>
  <si>
    <t>Permon</t>
  </si>
  <si>
    <t>Sněhulák</t>
  </si>
  <si>
    <t>Tř. 17. listopadu,
Tř. Osvobození,
Ul. Borovského,
Kruhový objezd OSP,
Kruhový objezd ul. Leonovova</t>
  </si>
  <si>
    <t>Sněhová vločka (šestiramenná)</t>
  </si>
  <si>
    <t>Budova radnice ul. Fryštátská</t>
  </si>
  <si>
    <t xml:space="preserve">Světelné závěsy </t>
  </si>
  <si>
    <t>Světelné krápníky</t>
  </si>
  <si>
    <t>Vločka</t>
  </si>
  <si>
    <t>Vločka (svisle rozdělena na dvě  části)</t>
  </si>
  <si>
    <t>Masarykovo náměstí
Strom 13 -15m</t>
  </si>
  <si>
    <t xml:space="preserve">Vrcholová hvězda </t>
  </si>
  <si>
    <t>Světelný řetěz Flash</t>
  </si>
  <si>
    <t>Světelný řetěz se Strobo žárovkami</t>
  </si>
  <si>
    <t>Rozvaděč</t>
  </si>
  <si>
    <t>Kino Centrum
Strom 13 -15m</t>
  </si>
  <si>
    <t>Světelný řetěz Snow fall</t>
  </si>
  <si>
    <t>Lokalita, objekt</t>
  </si>
  <si>
    <t>a) Tvar a materiál konstrukce: 3D, aluminiový rám
b) Rozměry (v/š/h): min.200cm/140cm/140cm
c) LED řetězy (barva bílá 4000K) - celoplošné pokrytí s hustotou min. 70 LED/m2 plochy
d) Povrch dekoru bude celoplošně pokryt "PVC kobercem" v různých barevných kombinací pro estetické ztvárnění v průběhu dne</t>
  </si>
  <si>
    <t>a) Rozměry (v/š): min. 5 m/1 m (délka svislých řetězů je stejná po celé dolce závěsu)
b) LED řetězy (barva bílá 4000K)
c) Počet LED - min.330 ks/dekor</t>
  </si>
  <si>
    <t>a) Rozměry (v/š): délka svislých LED řetězů je střídavá od 0,3 m do 0,8 m/14,5 m
b) LED řetězy (barva teplá bílá 2700K)
c) Počet LED - min.40 ks/bm dekoru</t>
  </si>
  <si>
    <t>a) Rozměry (v/š): délka svislých LED řetězů je střídavá od 0,3 m do 0,8 m/31,5 m
b) LED řetězy (barva teplá bílá 2700K)
c) Počet LED - min.40 ks/bm dekoru</t>
  </si>
  <si>
    <t>a) Tvar a materiál konstrukce: 2D, aluminiový rám
b) Rozměry (v/š): min.225 cm/225 cm
c) LED neony (barva teplá bílá 2700K)
d) LED řetězy (barva bílá 4000K)</t>
  </si>
  <si>
    <t>a) Tvar a materiál konstrukce: 2D, aluminiový rám
b) Rozměry (průměr): min.70 cm
c) LED neony (barva teplá bílá 2700K)</t>
  </si>
  <si>
    <t>a) Rozměry (délka): 120 cm
b) LED - barva bílá 4000K
c) včetně připojovacího T kabelu</t>
  </si>
  <si>
    <t>Název: Vánoční výzdoba v Karviné</t>
  </si>
  <si>
    <t>Slezská Univerzita</t>
  </si>
  <si>
    <r>
      <t xml:space="preserve">a) Tvar a materiál konstrukce: 2D, aluminiový rám
b) Rozměry (v/š): min.130cm/130cm
c) LED neony (na jednom prvku bude použita jak barva bílá 2700K, tak i 4000K </t>
    </r>
    <r>
      <rPr>
        <sz val="11"/>
        <color theme="1"/>
        <rFont val="Calibri"/>
        <family val="2"/>
        <charset val="238"/>
        <scheme val="minor"/>
      </rPr>
      <t>v poměru cca 50%/50%)</t>
    </r>
  </si>
  <si>
    <t>a) Rozměry (délka 1 ks řetězu): min. 20 m
b) LED řetězy (30 ks barva teplá bílá 2700K, 30 ks bílá 4000K, 40 ks zelená)
c) Počet LED - min.2000 ks/řetěz</t>
  </si>
  <si>
    <t>a) Rozměry (délka 1 ks řetězu): min. 20 m
b) LED řetězy (9 ks barva teplá bílá 2700K, 9 ks bílá 4000K, 12 ks červená)
c) Počet LED - min.2000 ks/dekor</t>
  </si>
  <si>
    <t>Oplocení prostoru vánočního stromu</t>
  </si>
  <si>
    <t>Masarykovo náměstí
Oplocení kašny</t>
  </si>
  <si>
    <t>a) Rozměry (délka 1 ks řetězu): min. 25 m
b) Strobo LED žárovky (barva bílá 4000K)
c) Počet Strobo LED žárovek - min.20 ks/řetěz</t>
  </si>
  <si>
    <t>Rozvaděč pro napojení všech prvků na vánočním stromu včetně dálkového ovládání - tj. zapnutí a vypnutí pro celkem 10 nezávislých sekcí (jednotlivé sekce bude moci ovládat samostatně nebo s přednastaveným časovým zpožděním, které se aktivuje automaticky po sepnutí předchozí sekce)</t>
  </si>
  <si>
    <t>Celková délka oplocení 33 m
a) Systém oplocení rozebíratelný
b) kovová konstrukce stojny
c) plotové pole dřevěné s plaňkami (šířka 8 cm, výška 1-1,2m v barvě přírodní), mezery mezi plaňkami max. 5 cm</t>
  </si>
  <si>
    <t>Oplocení prostoru kašny pro zamezení vstupu do kašny</t>
  </si>
  <si>
    <t>Celková délka oplocení 43m
a) Systém oplocení rozebíratelný
b) kovová konstrukce stojny
c) plotové pole dřevěné s plaňkami (šířka 8 cm, výška 1-1,2m v barvě přírodní), mezery mezi plaňkami max. 5 cm</t>
  </si>
  <si>
    <t>Specifikace položky</t>
  </si>
  <si>
    <t>DPH</t>
  </si>
  <si>
    <t>Cena celkem v Kč s DPH</t>
  </si>
  <si>
    <t>Příloha č. 1 Specifikace výzdoby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</si>
</sst>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44" fontId="0" fillId="0" borderId="1" xfId="0" applyNumberFormat="1" applyBorder="1"/>
    <xf numFmtId="44" fontId="1" fillId="2" borderId="1" xfId="0" applyNumberFormat="1" applyFont="1" applyFill="1" applyBorder="1"/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" fontId="0" fillId="2" borderId="2" xfId="0" applyNumberForma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" fontId="3" fillId="0" borderId="0" xfId="0" applyNumberFormat="1" applyFont="1"/>
    <xf numFmtId="44" fontId="0" fillId="3" borderId="1" xfId="0" applyNumberFormat="1" applyFill="1" applyBorder="1" applyProtection="1">
      <protection locked="0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" fontId="0" fillId="0" borderId="0" xfId="0" applyNumberForma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85546875" style="1" customWidth="1"/>
    <col min="2" max="2" width="25.7109375" style="1" customWidth="1"/>
    <col min="3" max="3" width="31.7109375" style="20" bestFit="1" customWidth="1"/>
    <col min="4" max="4" width="47.28515625" customWidth="1"/>
    <col min="5" max="5" width="8.7109375" style="12" bestFit="1" customWidth="1"/>
    <col min="6" max="6" width="17" customWidth="1"/>
    <col min="7" max="7" width="17.28515625" customWidth="1"/>
  </cols>
  <sheetData>
    <row r="1" spans="1:7" ht="90.75" x14ac:dyDescent="0.3">
      <c r="A1" s="29" t="s">
        <v>45</v>
      </c>
      <c r="B1" s="17" t="s">
        <v>30</v>
      </c>
    </row>
    <row r="3" spans="1:7" s="8" customFormat="1" ht="30" x14ac:dyDescent="0.25">
      <c r="A3" s="6" t="s">
        <v>0</v>
      </c>
      <c r="B3" s="6" t="s">
        <v>22</v>
      </c>
      <c r="C3" s="7" t="s">
        <v>1</v>
      </c>
      <c r="D3" s="7" t="s">
        <v>42</v>
      </c>
      <c r="E3" s="7" t="s">
        <v>2</v>
      </c>
      <c r="F3" s="7" t="s">
        <v>3</v>
      </c>
      <c r="G3" s="7" t="s">
        <v>4</v>
      </c>
    </row>
    <row r="4" spans="1:7" ht="105" x14ac:dyDescent="0.25">
      <c r="A4" s="13">
        <v>1</v>
      </c>
      <c r="B4" s="10" t="s">
        <v>6</v>
      </c>
      <c r="C4" s="10" t="s">
        <v>7</v>
      </c>
      <c r="D4" s="10" t="s">
        <v>23</v>
      </c>
      <c r="E4" s="11">
        <v>1</v>
      </c>
      <c r="F4" s="18"/>
      <c r="G4" s="3">
        <f>E4*F4</f>
        <v>0</v>
      </c>
    </row>
    <row r="5" spans="1:7" ht="105" x14ac:dyDescent="0.25">
      <c r="A5" s="13">
        <v>2</v>
      </c>
      <c r="B5" s="10" t="s">
        <v>31</v>
      </c>
      <c r="C5" s="10" t="s">
        <v>7</v>
      </c>
      <c r="D5" s="10" t="s">
        <v>23</v>
      </c>
      <c r="E5" s="11">
        <v>1</v>
      </c>
      <c r="F5" s="18"/>
      <c r="G5" s="3">
        <f>E5*F5</f>
        <v>0</v>
      </c>
    </row>
    <row r="6" spans="1:7" ht="90" x14ac:dyDescent="0.25">
      <c r="A6" s="13">
        <v>3</v>
      </c>
      <c r="B6" s="10" t="s">
        <v>8</v>
      </c>
      <c r="C6" s="10" t="s">
        <v>9</v>
      </c>
      <c r="D6" s="10" t="s">
        <v>32</v>
      </c>
      <c r="E6" s="11">
        <v>250</v>
      </c>
      <c r="F6" s="18"/>
      <c r="G6" s="3">
        <f t="shared" ref="G6:G14" si="0">E6*F6</f>
        <v>0</v>
      </c>
    </row>
    <row r="7" spans="1:7" ht="60" x14ac:dyDescent="0.25">
      <c r="A7" s="13">
        <v>4</v>
      </c>
      <c r="B7" s="26" t="s">
        <v>10</v>
      </c>
      <c r="C7" s="10" t="s">
        <v>11</v>
      </c>
      <c r="D7" s="10" t="s">
        <v>24</v>
      </c>
      <c r="E7" s="11">
        <v>3</v>
      </c>
      <c r="F7" s="18"/>
      <c r="G7" s="3">
        <f t="shared" si="0"/>
        <v>0</v>
      </c>
    </row>
    <row r="8" spans="1:7" ht="60" x14ac:dyDescent="0.25">
      <c r="A8" s="13">
        <v>5</v>
      </c>
      <c r="B8" s="27"/>
      <c r="C8" s="10" t="s">
        <v>12</v>
      </c>
      <c r="D8" s="10" t="s">
        <v>25</v>
      </c>
      <c r="E8" s="11">
        <v>2</v>
      </c>
      <c r="F8" s="18"/>
      <c r="G8" s="3">
        <f t="shared" si="0"/>
        <v>0</v>
      </c>
    </row>
    <row r="9" spans="1:7" ht="60" x14ac:dyDescent="0.25">
      <c r="A9" s="13">
        <v>6</v>
      </c>
      <c r="B9" s="27"/>
      <c r="C9" s="10" t="s">
        <v>12</v>
      </c>
      <c r="D9" s="10" t="s">
        <v>26</v>
      </c>
      <c r="E9" s="11">
        <v>1</v>
      </c>
      <c r="F9" s="18"/>
      <c r="G9" s="3">
        <f t="shared" si="0"/>
        <v>0</v>
      </c>
    </row>
    <row r="10" spans="1:7" ht="60" x14ac:dyDescent="0.25">
      <c r="A10" s="13">
        <v>7</v>
      </c>
      <c r="B10" s="27"/>
      <c r="C10" s="10" t="s">
        <v>13</v>
      </c>
      <c r="D10" s="10" t="s">
        <v>27</v>
      </c>
      <c r="E10" s="11">
        <v>1</v>
      </c>
      <c r="F10" s="18"/>
      <c r="G10" s="3">
        <f t="shared" si="0"/>
        <v>0</v>
      </c>
    </row>
    <row r="11" spans="1:7" ht="60" x14ac:dyDescent="0.25">
      <c r="A11" s="13">
        <v>8</v>
      </c>
      <c r="B11" s="28"/>
      <c r="C11" s="10" t="s">
        <v>14</v>
      </c>
      <c r="D11" s="10" t="s">
        <v>27</v>
      </c>
      <c r="E11" s="11">
        <v>2</v>
      </c>
      <c r="F11" s="18"/>
      <c r="G11" s="3">
        <f t="shared" si="0"/>
        <v>0</v>
      </c>
    </row>
    <row r="12" spans="1:7" ht="45" x14ac:dyDescent="0.25">
      <c r="A12" s="13">
        <v>9</v>
      </c>
      <c r="B12" s="21" t="s">
        <v>15</v>
      </c>
      <c r="C12" s="10" t="s">
        <v>16</v>
      </c>
      <c r="D12" s="10" t="s">
        <v>28</v>
      </c>
      <c r="E12" s="11">
        <v>1</v>
      </c>
      <c r="F12" s="18"/>
      <c r="G12" s="3">
        <f t="shared" si="0"/>
        <v>0</v>
      </c>
    </row>
    <row r="13" spans="1:7" ht="60" x14ac:dyDescent="0.25">
      <c r="A13" s="13">
        <v>10</v>
      </c>
      <c r="B13" s="22"/>
      <c r="C13" s="10" t="s">
        <v>17</v>
      </c>
      <c r="D13" s="10" t="s">
        <v>33</v>
      </c>
      <c r="E13" s="11">
        <v>100</v>
      </c>
      <c r="F13" s="18"/>
      <c r="G13" s="3">
        <f t="shared" si="0"/>
        <v>0</v>
      </c>
    </row>
    <row r="14" spans="1:7" ht="45" x14ac:dyDescent="0.25">
      <c r="A14" s="13">
        <v>11</v>
      </c>
      <c r="B14" s="22"/>
      <c r="C14" s="10" t="s">
        <v>18</v>
      </c>
      <c r="D14" s="10" t="s">
        <v>37</v>
      </c>
      <c r="E14" s="11">
        <v>10</v>
      </c>
      <c r="F14" s="18"/>
      <c r="G14" s="3">
        <f t="shared" si="0"/>
        <v>0</v>
      </c>
    </row>
    <row r="15" spans="1:7" ht="90" x14ac:dyDescent="0.25">
      <c r="A15" s="13">
        <v>12</v>
      </c>
      <c r="B15" s="22"/>
      <c r="C15" s="10" t="s">
        <v>19</v>
      </c>
      <c r="D15" s="14" t="s">
        <v>38</v>
      </c>
      <c r="E15" s="11">
        <v>1</v>
      </c>
      <c r="F15" s="18"/>
      <c r="G15" s="3">
        <f t="shared" ref="G15:G16" si="1">E15*F15</f>
        <v>0</v>
      </c>
    </row>
    <row r="16" spans="1:7" ht="90" x14ac:dyDescent="0.25">
      <c r="A16" s="13">
        <v>13</v>
      </c>
      <c r="B16" s="22"/>
      <c r="C16" s="10" t="s">
        <v>35</v>
      </c>
      <c r="D16" s="14" t="s">
        <v>39</v>
      </c>
      <c r="E16" s="11">
        <v>1</v>
      </c>
      <c r="F16" s="18"/>
      <c r="G16" s="3">
        <f t="shared" si="1"/>
        <v>0</v>
      </c>
    </row>
    <row r="17" spans="1:7" ht="45" x14ac:dyDescent="0.25">
      <c r="A17" s="13">
        <v>15</v>
      </c>
      <c r="B17" s="21" t="s">
        <v>20</v>
      </c>
      <c r="C17" s="10" t="s">
        <v>16</v>
      </c>
      <c r="D17" s="10" t="s">
        <v>28</v>
      </c>
      <c r="E17" s="11">
        <v>1</v>
      </c>
      <c r="F17" s="18"/>
      <c r="G17" s="3">
        <f t="shared" ref="G17:G20" si="2">E17*F17</f>
        <v>0</v>
      </c>
    </row>
    <row r="18" spans="1:7" ht="60" x14ac:dyDescent="0.25">
      <c r="A18" s="13">
        <v>16</v>
      </c>
      <c r="B18" s="22"/>
      <c r="C18" s="10" t="s">
        <v>17</v>
      </c>
      <c r="D18" s="10" t="s">
        <v>34</v>
      </c>
      <c r="E18" s="11">
        <v>30</v>
      </c>
      <c r="F18" s="18"/>
      <c r="G18" s="3">
        <f t="shared" si="2"/>
        <v>0</v>
      </c>
    </row>
    <row r="19" spans="1:7" ht="45" x14ac:dyDescent="0.25">
      <c r="A19" s="13">
        <v>17</v>
      </c>
      <c r="B19" s="22"/>
      <c r="C19" s="10" t="s">
        <v>21</v>
      </c>
      <c r="D19" s="15" t="s">
        <v>29</v>
      </c>
      <c r="E19" s="16">
        <v>30</v>
      </c>
      <c r="F19" s="18"/>
      <c r="G19" s="3">
        <f t="shared" ref="G19" si="3">E19*F19</f>
        <v>0</v>
      </c>
    </row>
    <row r="20" spans="1:7" ht="90" x14ac:dyDescent="0.25">
      <c r="A20" s="13">
        <v>19</v>
      </c>
      <c r="B20" s="19" t="s">
        <v>36</v>
      </c>
      <c r="C20" s="10" t="s">
        <v>40</v>
      </c>
      <c r="D20" s="14" t="s">
        <v>41</v>
      </c>
      <c r="E20" s="11">
        <v>1</v>
      </c>
      <c r="F20" s="18"/>
      <c r="G20" s="3">
        <f t="shared" si="2"/>
        <v>0</v>
      </c>
    </row>
    <row r="21" spans="1:7" x14ac:dyDescent="0.25">
      <c r="A21" s="5"/>
      <c r="B21" s="9"/>
      <c r="C21" s="23" t="s">
        <v>5</v>
      </c>
      <c r="D21" s="24"/>
      <c r="E21" s="24"/>
      <c r="F21" s="25"/>
      <c r="G21" s="4">
        <f>SUM(G4:G20)</f>
        <v>0</v>
      </c>
    </row>
    <row r="22" spans="1:7" x14ac:dyDescent="0.25">
      <c r="A22" s="2"/>
      <c r="B22" s="2"/>
    </row>
    <row r="23" spans="1:7" x14ac:dyDescent="0.25">
      <c r="A23" s="2"/>
      <c r="B23" s="2"/>
      <c r="C23" s="23" t="s">
        <v>43</v>
      </c>
      <c r="D23" s="24"/>
      <c r="E23" s="24"/>
      <c r="F23" s="25"/>
      <c r="G23" s="4">
        <f>+G21*0.21</f>
        <v>0</v>
      </c>
    </row>
    <row r="24" spans="1:7" x14ac:dyDescent="0.25">
      <c r="A24" s="2"/>
      <c r="B24" s="2"/>
    </row>
    <row r="25" spans="1:7" x14ac:dyDescent="0.25">
      <c r="A25" s="2"/>
      <c r="B25" s="2"/>
      <c r="C25" s="23" t="s">
        <v>44</v>
      </c>
      <c r="D25" s="24"/>
      <c r="E25" s="24"/>
      <c r="F25" s="25"/>
      <c r="G25" s="4">
        <f>+G23+G21</f>
        <v>0</v>
      </c>
    </row>
    <row r="26" spans="1:7" x14ac:dyDescent="0.25">
      <c r="A26" s="2"/>
      <c r="B26" s="2"/>
    </row>
    <row r="27" spans="1:7" x14ac:dyDescent="0.25">
      <c r="A27" s="2"/>
      <c r="B27" s="2"/>
    </row>
    <row r="28" spans="1:7" x14ac:dyDescent="0.25">
      <c r="A28" s="2"/>
      <c r="B28" s="2"/>
    </row>
    <row r="29" spans="1:7" x14ac:dyDescent="0.25">
      <c r="A29" s="2"/>
      <c r="B29" s="2"/>
    </row>
    <row r="30" spans="1:7" x14ac:dyDescent="0.25">
      <c r="A30" s="2"/>
      <c r="B30" s="2"/>
    </row>
    <row r="31" spans="1:7" x14ac:dyDescent="0.25">
      <c r="A31" s="2"/>
      <c r="B31" s="2"/>
    </row>
    <row r="32" spans="1:7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mergeCells count="4">
    <mergeCell ref="C25:F25"/>
    <mergeCell ref="C21:F21"/>
    <mergeCell ref="B7:B11"/>
    <mergeCell ref="C23:F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Rebro Martin</dc:creator>
  <cp:lastModifiedBy>Rebro Martin</cp:lastModifiedBy>
  <dcterms:created xsi:type="dcterms:W3CDTF">2024-07-25T05:39:19Z</dcterms:created>
  <dcterms:modified xsi:type="dcterms:W3CDTF">2025-05-12T12:02:52Z</dcterms:modified>
</cp:coreProperties>
</file>