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8800" windowHeight="12300"/>
  </bookViews>
  <sheets>
    <sheet name="MŠ U MŠ" sheetId="3" r:id="rId1"/>
  </sheets>
  <definedNames>
    <definedName name="_xlnm.Print_Area" localSheetId="0">'MŠ U MŠ'!$A$2:$G$41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39" i="3" s="1"/>
  <c r="F13" i="3"/>
  <c r="F12" i="3"/>
  <c r="F11" i="3"/>
  <c r="F10" i="3"/>
  <c r="F9" i="3"/>
  <c r="F8" i="3"/>
  <c r="F7" i="3"/>
  <c r="F6" i="3"/>
  <c r="F5" i="3"/>
  <c r="F40" i="3" l="1"/>
  <c r="F41" i="3" s="1"/>
</calcChain>
</file>

<file path=xl/sharedStrings.xml><?xml version="1.0" encoding="utf-8"?>
<sst xmlns="http://schemas.openxmlformats.org/spreadsheetml/2006/main" count="124" uniqueCount="81">
  <si>
    <t>Interaktivní prvek - Xylofon</t>
  </si>
  <si>
    <t>Biotopový prvek - Hmyzoviště</t>
  </si>
  <si>
    <t>Biotopový prvek - Ježkovník</t>
  </si>
  <si>
    <t>Ptačí budka</t>
  </si>
  <si>
    <t>Krmítko</t>
  </si>
  <si>
    <t>Trvalka</t>
  </si>
  <si>
    <t>Akce:</t>
  </si>
  <si>
    <t>Poř.č.</t>
  </si>
  <si>
    <t>Název prvku</t>
  </si>
  <si>
    <t>Cena celkem včetně DPH</t>
  </si>
  <si>
    <t>Cena celkem bez DPH</t>
  </si>
  <si>
    <t>DPH 21%</t>
  </si>
  <si>
    <t>Tee-pee</t>
  </si>
  <si>
    <t>Puf na sezení</t>
  </si>
  <si>
    <t>Přístřešek</t>
  </si>
  <si>
    <t>Terénní krabice na lov a určování hmyzu</t>
  </si>
  <si>
    <t>Lis na ovoce</t>
  </si>
  <si>
    <t>Drtič na ovoce</t>
  </si>
  <si>
    <t>Sušárna ovoce</t>
  </si>
  <si>
    <t>Modernizace zahrady MŠ U Mateřské školy v Karviné v přírodním stylu</t>
  </si>
  <si>
    <t>m2</t>
  </si>
  <si>
    <t>kg</t>
  </si>
  <si>
    <t>m3</t>
  </si>
  <si>
    <t>ks</t>
  </si>
  <si>
    <t>množství</t>
  </si>
  <si>
    <t>měrná jednotka</t>
  </si>
  <si>
    <t>Poznámka</t>
  </si>
  <si>
    <t>viz technická zpráva a výkresová dokumentace</t>
  </si>
  <si>
    <t xml:space="preserve">Založení trávníku s modelací terénu </t>
  </si>
  <si>
    <t>Zemní práce (ručně)</t>
  </si>
  <si>
    <t>Mulč, štěpka, štěrk</t>
  </si>
  <si>
    <t>Travní semeno</t>
  </si>
  <si>
    <t>digitální nastavení teploty, automatické vypnutí, materiál nerez, nerezová pláta (min. 10 ks)</t>
  </si>
  <si>
    <t>Ruční lis - pro výrobu moštů nebo ovocných šťáv, objem min. 15 litrů</t>
  </si>
  <si>
    <t>Sada pro chytání a pozorování hmyzu musí obsahovat:
- 2ks nádobu s horní lupou zvětšuje 6x a spodní lupou, která zvětšuje 4x
- 2ks síťku na chytání hmyzu
- 2 ks lupu
- 2 ks průhlednou uzavíratelnou nádobku 
- 2ks pinzetu
- 2ks lapač na hmyz s pozorování hmyzu
- 5 ks síťka na motýli s teleskopickou tyčí</t>
  </si>
  <si>
    <t>14a</t>
  </si>
  <si>
    <t>14b</t>
  </si>
  <si>
    <t>14c</t>
  </si>
  <si>
    <t>14d</t>
  </si>
  <si>
    <t>14e</t>
  </si>
  <si>
    <t>Ovocný strom - morušovník</t>
  </si>
  <si>
    <t>Ovocný strom - jabloň</t>
  </si>
  <si>
    <t>Ovocný strom - hrušeň</t>
  </si>
  <si>
    <t>Ovocný strom - švestka</t>
  </si>
  <si>
    <t>Ovocný strom - třešeň</t>
  </si>
  <si>
    <t>15a</t>
  </si>
  <si>
    <t>15b</t>
  </si>
  <si>
    <t>15c</t>
  </si>
  <si>
    <t>Keř - angrešt</t>
  </si>
  <si>
    <t>Keř - borůvky</t>
  </si>
  <si>
    <t>Keř  - rybíz</t>
  </si>
  <si>
    <t>Angrešt žlutý 'Invicta', květník o objemu 2 litry, velikost 20-40 cm</t>
  </si>
  <si>
    <t>Borůvka chocholičnatá, kanadská borůvka, květník o objemu 2 litry</t>
  </si>
  <si>
    <t>Rybíz červený 'Kozolupský raný', květník o objemu 2 litry</t>
  </si>
  <si>
    <t>ruční drtič pro drcení jablek, hrušek, broskví a dalšího tvrdého ovoce, objem min.5 litrů, materiál ocel</t>
  </si>
  <si>
    <t>Jabloň zimní 'Rubín' - velikost 10-12 cm, zemní bal, měřeno 1m od kořene krčku</t>
  </si>
  <si>
    <t>Švestka - velmi pozdní 'Imperial' - velikost 10-12 cm, zemní bal, měřeno 1m od kořene krčku</t>
  </si>
  <si>
    <t>Třešeň raná - srdcovka 'Karešova' - velikost 10-12 cm, zemní bal,  měřeno 1m od kořene krčku</t>
  </si>
  <si>
    <t>Morušovník černý 'Bzenecká' - - velikost 10-12 cm, zemní bal, měřeno 1m od kořene krčku</t>
  </si>
  <si>
    <t>Hrušeň obecná - velikost 10-12 cm, zemní bal, měřeno 1m od kořene krčku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</si>
  <si>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</si>
  <si>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</si>
  <si>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</si>
  <si>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</si>
  <si>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</si>
  <si>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16a</t>
  </si>
  <si>
    <t>16b</t>
  </si>
  <si>
    <t>16c</t>
  </si>
  <si>
    <t>16d</t>
  </si>
  <si>
    <t>16e</t>
  </si>
  <si>
    <t>Mateřídouška úzkolistá (květník o průměru min. 9 cm)</t>
  </si>
  <si>
    <t>Krásnoočko velkokvěté 'Sunkiss' (květník o průměru min. 10 cm)</t>
  </si>
  <si>
    <t>Šalvěj luční 'Rose Rhapsody' (květník o průměru min 9 cm)</t>
  </si>
  <si>
    <t>Plamenka šídlovitá 'Candy Stripes' (květník o průměru min. 9 cm)</t>
  </si>
  <si>
    <t>viz technická zpráva</t>
  </si>
  <si>
    <t>Vyvýšený záhon*</t>
  </si>
  <si>
    <t>Lavička*</t>
  </si>
  <si>
    <t>Kompostér*</t>
  </si>
  <si>
    <t>Hvězdnice novobelgická 'Blaue Nachhut' (květník o průměru min. 11 cm)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</si>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</sst>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4" fillId="2" borderId="1" xfId="1" applyNumberFormat="1" applyFont="1" applyFill="1" applyBorder="1" applyAlignment="1">
      <alignment horizontal="center" vertical="center" wrapText="1"/>
    </xf>
    <xf numFmtId="4" fontId="1" fillId="3" borderId="1" xfId="2" applyNumberFormat="1" applyFont="1" applyFill="1" applyBorder="1" applyAlignment="1">
      <alignment horizontal="right" vertical="center" indent="1"/>
    </xf>
    <xf numFmtId="4" fontId="4" fillId="0" borderId="1" xfId="2" applyNumberFormat="1" applyFont="1" applyFill="1" applyBorder="1" applyAlignment="1">
      <alignment horizontal="right" vertical="center" indent="1"/>
    </xf>
    <xf numFmtId="4" fontId="4" fillId="3" borderId="1" xfId="2" applyNumberFormat="1" applyFont="1" applyFill="1" applyBorder="1" applyAlignment="1">
      <alignment horizontal="right" vertical="center" indent="1"/>
    </xf>
    <xf numFmtId="4" fontId="5" fillId="3" borderId="1" xfId="2" applyNumberFormat="1" applyFont="1" applyFill="1" applyBorder="1" applyAlignment="1">
      <alignment horizontal="right" vertical="center" indent="1"/>
    </xf>
    <xf numFmtId="4" fontId="0" fillId="0" borderId="0" xfId="0" applyNumberFormat="1"/>
    <xf numFmtId="4" fontId="4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0" fillId="0" borderId="0" xfId="0" applyNumberFormat="1" applyFont="1"/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2:G48"/>
  <sheetViews>
    <sheetView tabSelected="1" zoomScaleNormal="100" workbookViewId="0">
      <selection activeCell="B34" sqref="B34"/>
    </sheetView>
  </sheetViews>
  <sheetFormatPr defaultRowHeight="15" x14ac:dyDescent="0.25"/>
  <cols>
    <col min="1" max="1" width="7.7109375" customWidth="1"/>
    <col min="2" max="2" width="40.7109375" customWidth="1"/>
    <col min="3" max="4" width="7.7109375" customWidth="1"/>
    <col min="5" max="5" width="12.7109375" customWidth="1"/>
    <col min="6" max="6" width="14.7109375" customWidth="1"/>
    <col min="7" max="7" width="60.7109375" customWidth="1"/>
  </cols>
  <sheetData>
    <row r="2" spans="1:7" ht="18.75" x14ac:dyDescent="0.3">
      <c r="A2" t="s">
        <v>6</v>
      </c>
      <c r="B2" s="5" t="s">
        <v>19</v>
      </c>
      <c r="G2" s="14"/>
    </row>
    <row r="3" spans="1:7" x14ac:dyDescent="0.25">
      <c r="G3" s="14"/>
    </row>
    <row r="4" spans="1:7" ht="22.5" x14ac:dyDescent="0.25">
      <c r="A4" s="21" t="s">
        <v>7</v>
      </c>
      <c r="B4" s="21" t="s">
        <v>8</v>
      </c>
      <c r="C4" s="21" t="s">
        <v>24</v>
      </c>
      <c r="D4" s="22" t="s">
        <v>25</v>
      </c>
      <c r="E4" s="22" t="s">
        <v>63</v>
      </c>
      <c r="F4" s="22" t="s">
        <v>64</v>
      </c>
      <c r="G4" s="23" t="s">
        <v>26</v>
      </c>
    </row>
    <row r="5" spans="1:7" x14ac:dyDescent="0.25">
      <c r="A5" s="7">
        <v>1</v>
      </c>
      <c r="B5" s="3" t="s">
        <v>12</v>
      </c>
      <c r="C5" s="13">
        <v>1</v>
      </c>
      <c r="D5" s="2" t="s">
        <v>23</v>
      </c>
      <c r="E5" s="8"/>
      <c r="F5" s="9">
        <f>C5*E5</f>
        <v>0</v>
      </c>
      <c r="G5" s="15" t="s">
        <v>74</v>
      </c>
    </row>
    <row r="6" spans="1:7" x14ac:dyDescent="0.25">
      <c r="A6" s="7">
        <v>2</v>
      </c>
      <c r="B6" s="3" t="s">
        <v>13</v>
      </c>
      <c r="C6" s="13">
        <v>26</v>
      </c>
      <c r="D6" s="2" t="s">
        <v>23</v>
      </c>
      <c r="E6" s="8"/>
      <c r="F6" s="9">
        <f>C6*E6</f>
        <v>0</v>
      </c>
      <c r="G6" s="15" t="s">
        <v>74</v>
      </c>
    </row>
    <row r="7" spans="1:7" x14ac:dyDescent="0.25">
      <c r="A7" s="7">
        <v>3</v>
      </c>
      <c r="B7" s="1" t="s">
        <v>75</v>
      </c>
      <c r="C7" s="13">
        <v>3</v>
      </c>
      <c r="D7" s="2" t="s">
        <v>23</v>
      </c>
      <c r="E7" s="8"/>
      <c r="F7" s="9">
        <f t="shared" ref="F7:F37" si="0">C7*E7</f>
        <v>0</v>
      </c>
      <c r="G7" s="15" t="s">
        <v>27</v>
      </c>
    </row>
    <row r="8" spans="1:7" x14ac:dyDescent="0.25">
      <c r="A8" s="7">
        <v>4</v>
      </c>
      <c r="B8" s="1" t="s">
        <v>76</v>
      </c>
      <c r="C8" s="13">
        <v>12</v>
      </c>
      <c r="D8" s="2" t="s">
        <v>23</v>
      </c>
      <c r="E8" s="10"/>
      <c r="F8" s="9">
        <f t="shared" si="0"/>
        <v>0</v>
      </c>
      <c r="G8" s="15" t="s">
        <v>27</v>
      </c>
    </row>
    <row r="9" spans="1:7" x14ac:dyDescent="0.25">
      <c r="A9" s="7">
        <v>5</v>
      </c>
      <c r="B9" s="1" t="s">
        <v>0</v>
      </c>
      <c r="C9" s="13">
        <v>2</v>
      </c>
      <c r="D9" s="2" t="s">
        <v>23</v>
      </c>
      <c r="E9" s="10"/>
      <c r="F9" s="9">
        <f t="shared" si="0"/>
        <v>0</v>
      </c>
      <c r="G9" s="15" t="s">
        <v>27</v>
      </c>
    </row>
    <row r="10" spans="1:7" x14ac:dyDescent="0.25">
      <c r="A10" s="7">
        <v>7</v>
      </c>
      <c r="B10" s="1" t="s">
        <v>14</v>
      </c>
      <c r="C10" s="13">
        <v>1</v>
      </c>
      <c r="D10" s="2" t="s">
        <v>23</v>
      </c>
      <c r="E10" s="10"/>
      <c r="F10" s="9">
        <f t="shared" si="0"/>
        <v>0</v>
      </c>
      <c r="G10" s="15" t="s">
        <v>27</v>
      </c>
    </row>
    <row r="11" spans="1:7" x14ac:dyDescent="0.25">
      <c r="A11" s="7">
        <v>8</v>
      </c>
      <c r="B11" s="1" t="s">
        <v>77</v>
      </c>
      <c r="C11" s="13">
        <v>1</v>
      </c>
      <c r="D11" s="2" t="s">
        <v>23</v>
      </c>
      <c r="E11" s="10"/>
      <c r="F11" s="9">
        <f t="shared" si="0"/>
        <v>0</v>
      </c>
      <c r="G11" s="15" t="s">
        <v>27</v>
      </c>
    </row>
    <row r="12" spans="1:7" x14ac:dyDescent="0.25">
      <c r="A12" s="7">
        <v>10</v>
      </c>
      <c r="B12" s="1" t="s">
        <v>2</v>
      </c>
      <c r="C12" s="13">
        <v>2</v>
      </c>
      <c r="D12" s="2" t="s">
        <v>23</v>
      </c>
      <c r="E12" s="10"/>
      <c r="F12" s="9">
        <f t="shared" si="0"/>
        <v>0</v>
      </c>
      <c r="G12" s="15" t="s">
        <v>27</v>
      </c>
    </row>
    <row r="13" spans="1:7" x14ac:dyDescent="0.25">
      <c r="A13" s="7">
        <v>11</v>
      </c>
      <c r="B13" s="1" t="s">
        <v>1</v>
      </c>
      <c r="C13" s="13">
        <v>1</v>
      </c>
      <c r="D13" s="2" t="s">
        <v>23</v>
      </c>
      <c r="E13" s="11"/>
      <c r="F13" s="9">
        <f t="shared" si="0"/>
        <v>0</v>
      </c>
      <c r="G13" s="15" t="s">
        <v>27</v>
      </c>
    </row>
    <row r="14" spans="1:7" x14ac:dyDescent="0.25">
      <c r="A14" s="7">
        <v>12</v>
      </c>
      <c r="B14" s="3" t="s">
        <v>3</v>
      </c>
      <c r="C14" s="13">
        <v>3</v>
      </c>
      <c r="D14" s="2" t="s">
        <v>23</v>
      </c>
      <c r="E14" s="10"/>
      <c r="F14" s="9">
        <f t="shared" si="0"/>
        <v>0</v>
      </c>
      <c r="G14" s="15" t="s">
        <v>27</v>
      </c>
    </row>
    <row r="15" spans="1:7" x14ac:dyDescent="0.25">
      <c r="A15" s="7">
        <v>13</v>
      </c>
      <c r="B15" s="1" t="s">
        <v>4</v>
      </c>
      <c r="C15" s="13">
        <v>3</v>
      </c>
      <c r="D15" s="2" t="s">
        <v>23</v>
      </c>
      <c r="E15" s="8"/>
      <c r="F15" s="9">
        <f t="shared" si="0"/>
        <v>0</v>
      </c>
      <c r="G15" s="15" t="s">
        <v>27</v>
      </c>
    </row>
    <row r="16" spans="1:7" x14ac:dyDescent="0.25">
      <c r="A16" s="7" t="s">
        <v>35</v>
      </c>
      <c r="B16" s="3" t="s">
        <v>41</v>
      </c>
      <c r="C16" s="13">
        <v>1</v>
      </c>
      <c r="D16" s="2" t="s">
        <v>23</v>
      </c>
      <c r="E16" s="8"/>
      <c r="F16" s="9">
        <f t="shared" si="0"/>
        <v>0</v>
      </c>
      <c r="G16" s="16" t="s">
        <v>55</v>
      </c>
    </row>
    <row r="17" spans="1:7" x14ac:dyDescent="0.25">
      <c r="A17" s="7" t="s">
        <v>36</v>
      </c>
      <c r="B17" s="3" t="s">
        <v>42</v>
      </c>
      <c r="C17" s="13">
        <v>1</v>
      </c>
      <c r="D17" s="2" t="s">
        <v>23</v>
      </c>
      <c r="E17" s="8"/>
      <c r="F17" s="9">
        <f t="shared" si="0"/>
        <v>0</v>
      </c>
      <c r="G17" s="16" t="s">
        <v>59</v>
      </c>
    </row>
    <row r="18" spans="1:7" ht="22.5" x14ac:dyDescent="0.25">
      <c r="A18" s="7" t="s">
        <v>37</v>
      </c>
      <c r="B18" s="3" t="s">
        <v>43</v>
      </c>
      <c r="C18" s="13">
        <v>1</v>
      </c>
      <c r="D18" s="2" t="s">
        <v>23</v>
      </c>
      <c r="E18" s="8"/>
      <c r="F18" s="9">
        <f t="shared" si="0"/>
        <v>0</v>
      </c>
      <c r="G18" s="16" t="s">
        <v>56</v>
      </c>
    </row>
    <row r="19" spans="1:7" ht="22.5" x14ac:dyDescent="0.25">
      <c r="A19" s="7" t="s">
        <v>38</v>
      </c>
      <c r="B19" s="3" t="s">
        <v>44</v>
      </c>
      <c r="C19" s="13">
        <v>1</v>
      </c>
      <c r="D19" s="2" t="s">
        <v>23</v>
      </c>
      <c r="E19" s="8"/>
      <c r="F19" s="9">
        <f t="shared" si="0"/>
        <v>0</v>
      </c>
      <c r="G19" s="16" t="s">
        <v>57</v>
      </c>
    </row>
    <row r="20" spans="1:7" ht="22.5" x14ac:dyDescent="0.25">
      <c r="A20" s="7" t="s">
        <v>39</v>
      </c>
      <c r="B20" s="3" t="s">
        <v>40</v>
      </c>
      <c r="C20" s="13">
        <v>1</v>
      </c>
      <c r="D20" s="2" t="s">
        <v>23</v>
      </c>
      <c r="E20" s="10"/>
      <c r="F20" s="9">
        <f t="shared" si="0"/>
        <v>0</v>
      </c>
      <c r="G20" s="16" t="s">
        <v>58</v>
      </c>
    </row>
    <row r="21" spans="1:7" x14ac:dyDescent="0.25">
      <c r="A21" s="7">
        <v>14</v>
      </c>
      <c r="B21" s="3" t="s">
        <v>61</v>
      </c>
      <c r="C21" s="13">
        <v>5</v>
      </c>
      <c r="D21" s="2" t="s">
        <v>23</v>
      </c>
      <c r="E21" s="10"/>
      <c r="F21" s="9">
        <f t="shared" si="0"/>
        <v>0</v>
      </c>
      <c r="G21" s="19" t="s">
        <v>60</v>
      </c>
    </row>
    <row r="22" spans="1:7" x14ac:dyDescent="0.25">
      <c r="A22" s="7" t="s">
        <v>45</v>
      </c>
      <c r="B22" s="3" t="s">
        <v>48</v>
      </c>
      <c r="C22" s="13">
        <v>1</v>
      </c>
      <c r="D22" s="2" t="s">
        <v>23</v>
      </c>
      <c r="E22" s="8"/>
      <c r="F22" s="9">
        <f t="shared" si="0"/>
        <v>0</v>
      </c>
      <c r="G22" s="16" t="s">
        <v>51</v>
      </c>
    </row>
    <row r="23" spans="1:7" x14ac:dyDescent="0.25">
      <c r="A23" s="7" t="s">
        <v>46</v>
      </c>
      <c r="B23" s="3" t="s">
        <v>49</v>
      </c>
      <c r="C23" s="13">
        <v>3</v>
      </c>
      <c r="D23" s="2" t="s">
        <v>23</v>
      </c>
      <c r="E23" s="8"/>
      <c r="F23" s="9">
        <f t="shared" si="0"/>
        <v>0</v>
      </c>
      <c r="G23" s="16" t="s">
        <v>52</v>
      </c>
    </row>
    <row r="24" spans="1:7" x14ac:dyDescent="0.25">
      <c r="A24" s="7" t="s">
        <v>47</v>
      </c>
      <c r="B24" s="3" t="s">
        <v>50</v>
      </c>
      <c r="C24" s="13">
        <v>1</v>
      </c>
      <c r="D24" s="2" t="s">
        <v>23</v>
      </c>
      <c r="E24" s="8"/>
      <c r="F24" s="9">
        <f t="shared" si="0"/>
        <v>0</v>
      </c>
      <c r="G24" s="16" t="s">
        <v>53</v>
      </c>
    </row>
    <row r="25" spans="1:7" x14ac:dyDescent="0.25">
      <c r="A25" s="7" t="s">
        <v>65</v>
      </c>
      <c r="B25" s="1" t="s">
        <v>5</v>
      </c>
      <c r="C25" s="13">
        <v>2</v>
      </c>
      <c r="D25" s="2" t="s">
        <v>23</v>
      </c>
      <c r="E25" s="8"/>
      <c r="F25" s="9">
        <f t="shared" si="0"/>
        <v>0</v>
      </c>
      <c r="G25" s="16" t="s">
        <v>78</v>
      </c>
    </row>
    <row r="26" spans="1:7" x14ac:dyDescent="0.25">
      <c r="A26" s="7" t="s">
        <v>66</v>
      </c>
      <c r="B26" s="1" t="s">
        <v>5</v>
      </c>
      <c r="C26" s="13">
        <v>2</v>
      </c>
      <c r="D26" s="2" t="s">
        <v>23</v>
      </c>
      <c r="E26" s="8"/>
      <c r="F26" s="9">
        <f t="shared" si="0"/>
        <v>0</v>
      </c>
      <c r="G26" s="16" t="s">
        <v>70</v>
      </c>
    </row>
    <row r="27" spans="1:7" x14ac:dyDescent="0.25">
      <c r="A27" s="7" t="s">
        <v>67</v>
      </c>
      <c r="B27" s="1" t="s">
        <v>5</v>
      </c>
      <c r="C27" s="13">
        <v>2</v>
      </c>
      <c r="D27" s="2" t="s">
        <v>23</v>
      </c>
      <c r="E27" s="8"/>
      <c r="F27" s="9">
        <f t="shared" si="0"/>
        <v>0</v>
      </c>
      <c r="G27" s="16" t="s">
        <v>71</v>
      </c>
    </row>
    <row r="28" spans="1:7" x14ac:dyDescent="0.25">
      <c r="A28" s="7" t="s">
        <v>68</v>
      </c>
      <c r="B28" s="1" t="s">
        <v>5</v>
      </c>
      <c r="C28" s="13">
        <v>2</v>
      </c>
      <c r="D28" s="2" t="s">
        <v>23</v>
      </c>
      <c r="E28" s="8"/>
      <c r="F28" s="9">
        <f t="shared" si="0"/>
        <v>0</v>
      </c>
      <c r="G28" s="16" t="s">
        <v>72</v>
      </c>
    </row>
    <row r="29" spans="1:7" x14ac:dyDescent="0.25">
      <c r="A29" s="7" t="s">
        <v>69</v>
      </c>
      <c r="B29" s="1" t="s">
        <v>5</v>
      </c>
      <c r="C29" s="13">
        <v>2</v>
      </c>
      <c r="D29" s="2" t="s">
        <v>23</v>
      </c>
      <c r="E29" s="8"/>
      <c r="F29" s="9">
        <f t="shared" si="0"/>
        <v>0</v>
      </c>
      <c r="G29" s="16" t="s">
        <v>73</v>
      </c>
    </row>
    <row r="30" spans="1:7" x14ac:dyDescent="0.25">
      <c r="A30" s="7">
        <v>17</v>
      </c>
      <c r="B30" s="3" t="s">
        <v>29</v>
      </c>
      <c r="C30" s="13">
        <v>4</v>
      </c>
      <c r="D30" s="2" t="s">
        <v>22</v>
      </c>
      <c r="E30" s="8"/>
      <c r="F30" s="9">
        <f t="shared" si="0"/>
        <v>0</v>
      </c>
      <c r="G30" s="17"/>
    </row>
    <row r="31" spans="1:7" x14ac:dyDescent="0.25">
      <c r="A31" s="7">
        <v>18</v>
      </c>
      <c r="B31" s="3" t="s">
        <v>28</v>
      </c>
      <c r="C31" s="13">
        <v>120</v>
      </c>
      <c r="D31" s="2" t="s">
        <v>20</v>
      </c>
      <c r="E31" s="8"/>
      <c r="F31" s="9">
        <f t="shared" si="0"/>
        <v>0</v>
      </c>
      <c r="G31" s="17"/>
    </row>
    <row r="32" spans="1:7" x14ac:dyDescent="0.25">
      <c r="A32" s="7">
        <v>19</v>
      </c>
      <c r="B32" s="3" t="s">
        <v>31</v>
      </c>
      <c r="C32" s="13">
        <v>4</v>
      </c>
      <c r="D32" s="2" t="s">
        <v>21</v>
      </c>
      <c r="E32" s="10"/>
      <c r="F32" s="9">
        <f t="shared" si="0"/>
        <v>0</v>
      </c>
      <c r="G32" s="20" t="s">
        <v>62</v>
      </c>
    </row>
    <row r="33" spans="1:7" x14ac:dyDescent="0.25">
      <c r="A33" s="7">
        <v>20</v>
      </c>
      <c r="B33" s="3" t="s">
        <v>30</v>
      </c>
      <c r="C33" s="13">
        <v>25</v>
      </c>
      <c r="D33" s="2" t="s">
        <v>20</v>
      </c>
      <c r="E33" s="8"/>
      <c r="F33" s="9">
        <f t="shared" si="0"/>
        <v>0</v>
      </c>
      <c r="G33" s="17"/>
    </row>
    <row r="34" spans="1:7" ht="90.75" x14ac:dyDescent="0.25">
      <c r="A34" s="7">
        <v>21</v>
      </c>
      <c r="B34" s="3" t="s">
        <v>15</v>
      </c>
      <c r="C34" s="13">
        <v>1</v>
      </c>
      <c r="D34" s="2" t="s">
        <v>23</v>
      </c>
      <c r="E34" s="8"/>
      <c r="F34" s="9">
        <f t="shared" si="0"/>
        <v>0</v>
      </c>
      <c r="G34" s="15" t="s">
        <v>34</v>
      </c>
    </row>
    <row r="35" spans="1:7" x14ac:dyDescent="0.25">
      <c r="A35" s="7">
        <v>22</v>
      </c>
      <c r="B35" s="3" t="s">
        <v>16</v>
      </c>
      <c r="C35" s="13">
        <v>1</v>
      </c>
      <c r="D35" s="2" t="s">
        <v>23</v>
      </c>
      <c r="E35" s="8"/>
      <c r="F35" s="9">
        <f t="shared" si="0"/>
        <v>0</v>
      </c>
      <c r="G35" s="15" t="s">
        <v>33</v>
      </c>
    </row>
    <row r="36" spans="1:7" ht="23.25" x14ac:dyDescent="0.25">
      <c r="A36" s="7">
        <v>23</v>
      </c>
      <c r="B36" s="3" t="s">
        <v>17</v>
      </c>
      <c r="C36" s="13">
        <v>1</v>
      </c>
      <c r="D36" s="2" t="s">
        <v>23</v>
      </c>
      <c r="E36" s="8"/>
      <c r="F36" s="9">
        <f t="shared" si="0"/>
        <v>0</v>
      </c>
      <c r="G36" s="15" t="s">
        <v>54</v>
      </c>
    </row>
    <row r="37" spans="1:7" ht="22.5" x14ac:dyDescent="0.25">
      <c r="A37" s="7">
        <v>24</v>
      </c>
      <c r="B37" s="3" t="s">
        <v>18</v>
      </c>
      <c r="C37" s="13">
        <v>1</v>
      </c>
      <c r="D37" s="2" t="s">
        <v>23</v>
      </c>
      <c r="E37" s="8"/>
      <c r="F37" s="9">
        <f t="shared" si="0"/>
        <v>0</v>
      </c>
      <c r="G37" s="18" t="s">
        <v>32</v>
      </c>
    </row>
    <row r="38" spans="1:7" x14ac:dyDescent="0.25">
      <c r="E38" s="12"/>
      <c r="F38" s="12"/>
    </row>
    <row r="39" spans="1:7" x14ac:dyDescent="0.25">
      <c r="B39" s="24" t="s">
        <v>10</v>
      </c>
      <c r="C39" s="25"/>
      <c r="D39" s="24"/>
      <c r="E39" s="25"/>
      <c r="F39" s="25">
        <f>SUM(F14:F37)</f>
        <v>0</v>
      </c>
      <c r="G39" s="24" t="s">
        <v>79</v>
      </c>
    </row>
    <row r="40" spans="1:7" x14ac:dyDescent="0.25">
      <c r="B40" t="s">
        <v>11</v>
      </c>
      <c r="C40" s="12"/>
      <c r="E40" s="12"/>
      <c r="F40" s="12">
        <f>F39*0.21</f>
        <v>0</v>
      </c>
      <c r="G40" t="s">
        <v>80</v>
      </c>
    </row>
    <row r="41" spans="1:7" x14ac:dyDescent="0.25">
      <c r="A41" s="26"/>
      <c r="B41" s="24" t="s">
        <v>9</v>
      </c>
      <c r="C41" s="27"/>
      <c r="D41" s="28"/>
      <c r="E41" s="27"/>
      <c r="F41" s="25">
        <f>F39+F40</f>
        <v>0</v>
      </c>
      <c r="G41" s="24" t="s">
        <v>80</v>
      </c>
    </row>
    <row r="44" spans="1:7" x14ac:dyDescent="0.25">
      <c r="F44" s="4"/>
    </row>
    <row r="46" spans="1:7" x14ac:dyDescent="0.25">
      <c r="F46" s="4"/>
    </row>
    <row r="48" spans="1:7" ht="18.75" x14ac:dyDescent="0.3">
      <c r="B48" s="5"/>
      <c r="F48" s="6"/>
    </row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U MŠ</vt:lpstr>
      <vt:lpstr>'MŠ U MŠ'!Oblast_tisku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2020-09-30T06:12:40Z</cp:lastPrinted>
  <dcterms:created xsi:type="dcterms:W3CDTF">2020-01-29T07:38:24Z</dcterms:created>
  <dcterms:modified xsi:type="dcterms:W3CDTF">2020-11-11T12:57:29Z</dcterms:modified>
</cp:coreProperties>
</file>