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8800" windowHeight="13970" tabRatio="749" activeTab="0"/>
  </bookViews>
  <sheets>
    <sheet name="rekap" sheetId="1" r:id="rId1"/>
    <sheet name="El. instalace" sheetId="2" r:id="rId2"/>
    <sheet name="vozidlo" sheetId="3" r:id="rId3"/>
  </sheets>
  <definedNames>
    <definedName name="_xlnm.Print_Area" localSheetId="1">'El. instalace'!$A$1:$G$80</definedName>
    <definedName name="_xlnm.Print_Area" localSheetId="2">'vozidlo'!$A$1:$G$21</definedName>
  </definedNames>
  <calcPr fullCalcOnLoad="1"/>
</workbook>
</file>

<file path=xl/sharedStrings.xml><?xml version="1.0" encoding="utf-8"?>
<sst xmlns="http://schemas.openxmlformats.org/spreadsheetml/2006/main" count="347" uniqueCount="195">
  <si>
    <t xml:space="preserve"> </t>
  </si>
  <si>
    <t>Zhotovitel:</t>
  </si>
  <si>
    <t>ELEKTRO-PROJEKCE s.r.o.</t>
  </si>
  <si>
    <t>Datum:</t>
  </si>
  <si>
    <t>Kód</t>
  </si>
  <si>
    <t>Popis</t>
  </si>
  <si>
    <t>Cena celkem</t>
  </si>
  <si>
    <t>Celkem bez DPH</t>
  </si>
  <si>
    <t>Číslo položky</t>
  </si>
  <si>
    <t>Číselné zatřídění</t>
  </si>
  <si>
    <t>Popis položky</t>
  </si>
  <si>
    <t>Měrná jednotka</t>
  </si>
  <si>
    <t>Jednotková cena v Kč</t>
  </si>
  <si>
    <t>Počet
celkem</t>
  </si>
  <si>
    <t>Celková cena v Kč</t>
  </si>
  <si>
    <t>A</t>
  </si>
  <si>
    <t>Server</t>
  </si>
  <si>
    <t>A.001</t>
  </si>
  <si>
    <t>ks</t>
  </si>
  <si>
    <t>A.002</t>
  </si>
  <si>
    <t>A.004</t>
  </si>
  <si>
    <t>Windows Server 2016 Standard 16</t>
  </si>
  <si>
    <t>A.005</t>
  </si>
  <si>
    <t>A.007</t>
  </si>
  <si>
    <t>Infrastruktura</t>
  </si>
  <si>
    <t>A.008</t>
  </si>
  <si>
    <t>A.009</t>
  </si>
  <si>
    <t>A.010</t>
  </si>
  <si>
    <t>A.011</t>
  </si>
  <si>
    <t>A.012</t>
  </si>
  <si>
    <t>A.013</t>
  </si>
  <si>
    <t>A.014</t>
  </si>
  <si>
    <t>A.015</t>
  </si>
  <si>
    <t>SW</t>
  </si>
  <si>
    <t>A.016</t>
  </si>
  <si>
    <t>Kamerový SW server, podrobná specifikace v technické zprávě</t>
  </si>
  <si>
    <t>A.017</t>
  </si>
  <si>
    <t>HW klíč</t>
  </si>
  <si>
    <t>A.018</t>
  </si>
  <si>
    <t>kamerová licence</t>
  </si>
  <si>
    <t>A.019</t>
  </si>
  <si>
    <t>A.020</t>
  </si>
  <si>
    <t>A.021</t>
  </si>
  <si>
    <t>A.022</t>
  </si>
  <si>
    <t>A.023</t>
  </si>
  <si>
    <t>A.024</t>
  </si>
  <si>
    <t>A.025</t>
  </si>
  <si>
    <t>A.026</t>
  </si>
  <si>
    <t>A.027</t>
  </si>
  <si>
    <t>A.028</t>
  </si>
  <si>
    <t>A.029</t>
  </si>
  <si>
    <t>A.030</t>
  </si>
  <si>
    <t>A.031</t>
  </si>
  <si>
    <t>A.032</t>
  </si>
  <si>
    <t>A.034</t>
  </si>
  <si>
    <t>A.035</t>
  </si>
  <si>
    <t>A.036</t>
  </si>
  <si>
    <t>A.037</t>
  </si>
  <si>
    <t>A.039</t>
  </si>
  <si>
    <t>A.040</t>
  </si>
  <si>
    <t>A.041</t>
  </si>
  <si>
    <t>A.042</t>
  </si>
  <si>
    <t>A.043</t>
  </si>
  <si>
    <t>A.044</t>
  </si>
  <si>
    <t>A.045</t>
  </si>
  <si>
    <t>A.046</t>
  </si>
  <si>
    <t>A.047</t>
  </si>
  <si>
    <t>Instalační materiál</t>
  </si>
  <si>
    <t>A.048</t>
  </si>
  <si>
    <t>A.049</t>
  </si>
  <si>
    <t>Montáž a kompletace serveru</t>
  </si>
  <si>
    <t>A.050</t>
  </si>
  <si>
    <t>Nastavení serveru, SW instalace</t>
  </si>
  <si>
    <t>h</t>
  </si>
  <si>
    <t>A.051</t>
  </si>
  <si>
    <t>Montáž a kompletace NAS</t>
  </si>
  <si>
    <t>A.052</t>
  </si>
  <si>
    <t>Montáž a nastavení dohledové pracoviště, včetně instalace SW</t>
  </si>
  <si>
    <t>Oživení, komplexní fukční testy</t>
  </si>
  <si>
    <t>Revize</t>
  </si>
  <si>
    <t>PPV 6% (podružné pracovní výkony)</t>
  </si>
  <si>
    <t>m</t>
  </si>
  <si>
    <t>A.006</t>
  </si>
  <si>
    <t>Mimostav. Doprava</t>
  </si>
  <si>
    <t>Server 1U, minimální specifikace viz. TZ.</t>
  </si>
  <si>
    <t>Switch, minimální specifikace viz. TZ.</t>
  </si>
  <si>
    <t>LCD monitor 42,5" FHD, minimální specifikace viz TZ</t>
  </si>
  <si>
    <t>A.033</t>
  </si>
  <si>
    <t>A.038</t>
  </si>
  <si>
    <t>HDD 4TB pevný disk, HDD, 3.5", SATA 6Gb/s, 7200ot./min, 128MB cache</t>
  </si>
  <si>
    <t>Notebook</t>
  </si>
  <si>
    <t>Notebook, minimální specifikace viz. TZ.</t>
  </si>
  <si>
    <t>PP C6U 24xRJ45</t>
  </si>
  <si>
    <t>RAX-VP-X02-A1, 19" vyvazovací panel 1U jednostranná plast. Lišta</t>
  </si>
  <si>
    <t>RAB-PD-X03-A1, Rozvodný panel pro 19" datové rozvaděče</t>
  </si>
  <si>
    <t>Optická vana 24xSC, výsuvná pro 24xSC simplex, LC duplex</t>
  </si>
  <si>
    <t>Spojka LC-LC SM-D</t>
  </si>
  <si>
    <t>Optický rozvaděč venkovní/vnitřní, 8xSC Simplex (LC Duplex),</t>
  </si>
  <si>
    <t>Datový kabel U/UTP cat. 6 Eurotřída Dca-s2-d2-a1</t>
  </si>
  <si>
    <t>Optický gelový kabel, univerzální, 4 vlákna,OS1 09/125 um</t>
  </si>
  <si>
    <t>zás. 2xRJ45,UTP,Cat.6, pod omítku nebo do žlabu</t>
  </si>
  <si>
    <t>zás. 2xRJ45,UTP,Cat.6, krytí IP44 v zavřeném stavu</t>
  </si>
  <si>
    <t>PC-U-1m-C6, PatchCord</t>
  </si>
  <si>
    <t>Patch cord LC-LC, 1m, 9/125um OS1, optický duplexní, SM</t>
  </si>
  <si>
    <t>Pigtail LC, singlemode 9/125um, 1m</t>
  </si>
  <si>
    <t>Kabelové trasy-instalace chrániček, kabelů uvnitř vozidla</t>
  </si>
  <si>
    <t>Montáž rozváděče včetně vybavení(vyvazovací panely, patch panely)</t>
  </si>
  <si>
    <t>Zapojení vývodů zásuvek a v Racku</t>
  </si>
  <si>
    <t>Zafukování/instalace optického kabelu</t>
  </si>
  <si>
    <t>Montáž zásuvek</t>
  </si>
  <si>
    <t>Závěrečná měření na vláknu (1vl. rozvaděč-rozvaděč)</t>
  </si>
  <si>
    <t>Ukončení optického kabelu (svár pigtailu+montáž)</t>
  </si>
  <si>
    <t>Popis kabelů v patchpanelech a zásuvkách</t>
  </si>
  <si>
    <t>Měření na vývodu + certifikace</t>
  </si>
  <si>
    <t>kplt</t>
  </si>
  <si>
    <t>Pasivní výbava automobilu</t>
  </si>
  <si>
    <t>A.053</t>
  </si>
  <si>
    <t>Kamery</t>
  </si>
  <si>
    <t>Mobilní kamera, podrobná specifikace viz TZ</t>
  </si>
  <si>
    <t>Montáž kamer</t>
  </si>
  <si>
    <t>A.054</t>
  </si>
  <si>
    <t>A.055</t>
  </si>
  <si>
    <t>A.056</t>
  </si>
  <si>
    <t>UPS-1500VA/1350W, Professional Rackmount LCD 2U</t>
  </si>
  <si>
    <t>A.003</t>
  </si>
  <si>
    <t>19"Nástěnný jednodílný datový rozvaděč v provedení 15U a rozměrech 600x595</t>
  </si>
  <si>
    <t>Workstation</t>
  </si>
  <si>
    <t>PC, minimální specifikace viz. TZ.</t>
  </si>
  <si>
    <t>Fisheye kamera, podrobná specifikace viz TZ</t>
  </si>
  <si>
    <t>Wifi AP s funkcí klient</t>
  </si>
  <si>
    <t>A.057</t>
  </si>
  <si>
    <t>A.058</t>
  </si>
  <si>
    <t>Termální a optická PTZ kamera, podrobná specifikace viz. TZ</t>
  </si>
  <si>
    <t>Mobilní radiostanice</t>
  </si>
  <si>
    <t>Radiostanice, detailní specifikace viz. TZ</t>
  </si>
  <si>
    <t>Anténa, flex vč. redukcí</t>
  </si>
  <si>
    <t xml:space="preserve">Souprava pro dělenou montáž 6m </t>
  </si>
  <si>
    <t>A.059</t>
  </si>
  <si>
    <t>A.060</t>
  </si>
  <si>
    <t>A.061</t>
  </si>
  <si>
    <t>A.062</t>
  </si>
  <si>
    <t>A.063</t>
  </si>
  <si>
    <t>Montáž radiostanice, včetně příslušenství</t>
  </si>
  <si>
    <t>B</t>
  </si>
  <si>
    <t>Akce:</t>
  </si>
  <si>
    <t>Mobilní policení služebna MP Karviná</t>
  </si>
  <si>
    <t>04/2020</t>
  </si>
  <si>
    <t xml:space="preserve">REKAPITULACE POLOŽKOVÉHO ROZPOČTU </t>
  </si>
  <si>
    <t>Parkovací kamera v brzdovém světle s monitorem ve zpět. zrcátku</t>
  </si>
  <si>
    <t>LED osvětlení vnějšího prostoru vozidlo 2xL, 2xP, 1xZČ</t>
  </si>
  <si>
    <t>Elektronické stabilizační podpěry vozidla pro správnou funkčnost 
technických komponentů</t>
  </si>
  <si>
    <t xml:space="preserve">Elektrická klimatizace 230V  </t>
  </si>
  <si>
    <t xml:space="preserve">Elektroinstalace 230V (měnič 12-230V, zásuvky dle požadavku, 
rozvaděč, přívodní zásuvka, lithiové baterie, nabíječka baterií, atd.)          </t>
  </si>
  <si>
    <t>Mikrovlnná trouba 230V</t>
  </si>
  <si>
    <t xml:space="preserve">Elektrocentrála </t>
  </si>
  <si>
    <t>Kontrolní panel 12V (dle požadavku)</t>
  </si>
  <si>
    <t>Elektroinstalace 12V (vnitřní osvětlení prostoru, čerpadlo užitkové
vody, vodovodní baterie, lednice, toaleta, el.ventilátory prostoru, …)</t>
  </si>
  <si>
    <t xml:space="preserve">Elektropneumatický výsuvný sloup nad  vozidlo pro kamerový systém     </t>
  </si>
  <si>
    <t xml:space="preserve">Příslušenství ke sloupu </t>
  </si>
  <si>
    <t>A.064</t>
  </si>
  <si>
    <t>A.065</t>
  </si>
  <si>
    <t>A.066</t>
  </si>
  <si>
    <t>A.067</t>
  </si>
  <si>
    <t>A.068</t>
  </si>
  <si>
    <t>A.069</t>
  </si>
  <si>
    <t>A.070</t>
  </si>
  <si>
    <t>A.071</t>
  </si>
  <si>
    <t>A.072</t>
  </si>
  <si>
    <t>A.073</t>
  </si>
  <si>
    <t>A.074</t>
  </si>
  <si>
    <t>A.075</t>
  </si>
  <si>
    <t>Specifikace vozidla</t>
  </si>
  <si>
    <t>Vozidlo skříň 3,5t  130kW 8AU 4Mot XDR s klimatizací</t>
  </si>
  <si>
    <t>Záruka na vozidlo 5 let</t>
  </si>
  <si>
    <t xml:space="preserve">      </t>
  </si>
  <si>
    <t xml:space="preserve">Tepelná izolace nákladového prostoru vč.  plast. obložení </t>
  </si>
  <si>
    <t xml:space="preserve">        </t>
  </si>
  <si>
    <t xml:space="preserve">Nezávislé naftové topení o výkonu 2kW vč. rozvodů do sekcí </t>
  </si>
  <si>
    <t xml:space="preserve">          </t>
  </si>
  <si>
    <t>Přepážky nákladového prostoru s dveřmi 2ks</t>
  </si>
  <si>
    <t xml:space="preserve">            </t>
  </si>
  <si>
    <t>Kancelářská židle s otočnými konzolemi 2ks</t>
  </si>
  <si>
    <t xml:space="preserve">       </t>
  </si>
  <si>
    <t xml:space="preserve">Podlaha izolovaná potažená zátěžovou krytinou </t>
  </si>
  <si>
    <t>Kancelářský nábytek v prostoru monitorovacího pracoviště</t>
  </si>
  <si>
    <t>Karavanová toaleta s kazetou + uzavřený prostor pro WC</t>
  </si>
  <si>
    <t>Úložná skříň</t>
  </si>
  <si>
    <t>Kuchyňská skříňka s dřezem a příslušenstvím</t>
  </si>
  <si>
    <t>Sedadla v jednací místnosti 4ks</t>
  </si>
  <si>
    <t xml:space="preserve">Jednací stůl </t>
  </si>
  <si>
    <t xml:space="preserve">Výsuvné plato pro benzinovou centrálu </t>
  </si>
  <si>
    <t>Variabilní policový systém</t>
  </si>
  <si>
    <t>B.001</t>
  </si>
  <si>
    <t>Vozidlo</t>
  </si>
  <si>
    <t>Pasivní a aktivní výbava, el. instalace slaboproud, silnoproud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</si>
</sst>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&quot; Kč&quot;;\-#,##0&quot; Kč&quot;"/>
    <numFmt numFmtId="167" formatCode="#,##0.\-"/>
    <numFmt numFmtId="168" formatCode="#,##0.0"/>
    <numFmt numFmtId="169" formatCode="_-* #,##0.00&quot; Kč&quot;_-;\-* #,##0.00&quot; Kč&quot;_-;_-* \-??&quot; Kč&quot;_-;_-@_-"/>
    <numFmt numFmtId="170" formatCode="_-* #,##0&quot; Kč&quot;_-;\-* #,##0&quot; Kč&quot;_-;_-* \-??&quot; Kč&quot;_-;_-@_-"/>
    <numFmt numFmtId="171" formatCode="0.0000"/>
    <numFmt numFmtId="172" formatCode="0.0%"/>
    <numFmt numFmtId="173" formatCode="#,##0.0\ &quot;Kč&quot;"/>
    <numFmt numFmtId="174" formatCode="#,##0.0_ ;\-#,##0.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E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hair">
        <color indexed="46"/>
      </right>
      <top style="thick">
        <color indexed="8"/>
      </top>
      <bottom style="thick">
        <color indexed="8"/>
      </bottom>
    </border>
    <border>
      <left style="hair">
        <color indexed="46"/>
      </left>
      <right style="hair">
        <color indexed="46"/>
      </right>
      <top style="thick">
        <color indexed="8"/>
      </top>
      <bottom style="thick">
        <color indexed="8"/>
      </bottom>
    </border>
    <border>
      <left style="hair">
        <color indexed="46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hair">
        <color indexed="46"/>
      </right>
      <top>
        <color indexed="63"/>
      </top>
      <bottom>
        <color indexed="63"/>
      </bottom>
    </border>
    <border>
      <left style="hair">
        <color indexed="46"/>
      </left>
      <right style="hair">
        <color indexed="46"/>
      </right>
      <top>
        <color indexed="63"/>
      </top>
      <bottom>
        <color indexed="63"/>
      </bottom>
    </border>
    <border>
      <left style="hair">
        <color indexed="46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hair">
        <color indexed="46"/>
      </right>
      <top style="medium">
        <color indexed="8"/>
      </top>
      <bottom style="medium">
        <color indexed="8"/>
      </bottom>
    </border>
    <border>
      <left style="hair">
        <color indexed="46"/>
      </left>
      <right style="hair">
        <color indexed="46"/>
      </right>
      <top style="medium">
        <color indexed="8"/>
      </top>
      <bottom style="medium">
        <color indexed="8"/>
      </bottom>
    </border>
    <border>
      <left style="hair">
        <color indexed="46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hair">
        <color indexed="46"/>
      </right>
      <top style="hair">
        <color indexed="46"/>
      </top>
      <bottom>
        <color indexed="63"/>
      </bottom>
    </border>
    <border>
      <left style="hair">
        <color indexed="46"/>
      </left>
      <right style="hair">
        <color indexed="46"/>
      </right>
      <top style="hair">
        <color indexed="46"/>
      </top>
      <bottom>
        <color indexed="63"/>
      </bottom>
    </border>
    <border>
      <left style="hair">
        <color indexed="46"/>
      </left>
      <right style="thick">
        <color indexed="8"/>
      </right>
      <top style="hair">
        <color indexed="46"/>
      </top>
      <bottom style="hair">
        <color indexed="46"/>
      </bottom>
    </border>
    <border>
      <left style="thick">
        <color indexed="8"/>
      </left>
      <right style="hair">
        <color indexed="46"/>
      </right>
      <top style="hair">
        <color indexed="46"/>
      </top>
      <bottom style="thick">
        <color indexed="8"/>
      </bottom>
    </border>
    <border>
      <left style="hair">
        <color indexed="46"/>
      </left>
      <right style="hair">
        <color indexed="46"/>
      </right>
      <top style="hair">
        <color indexed="46"/>
      </top>
      <bottom style="thick">
        <color indexed="8"/>
      </bottom>
    </border>
    <border>
      <left style="hair">
        <color indexed="46"/>
      </left>
      <right style="thick">
        <color indexed="8"/>
      </right>
      <top style="hair">
        <color indexed="46"/>
      </top>
      <bottom style="thick">
        <color indexed="8"/>
      </bottom>
    </border>
    <border>
      <left style="hair">
        <color theme="0" tint="-0.149959996342659"/>
      </left>
      <right style="hair">
        <color theme="0" tint="-0.149959996342659"/>
      </right>
      <top style="hair">
        <color theme="0" tint="-0.149959996342659"/>
      </top>
      <bottom>
        <color indexed="63"/>
      </bottom>
    </border>
    <border>
      <left style="hair">
        <color indexed="46"/>
      </left>
      <right style="thick">
        <color indexed="8"/>
      </right>
      <top style="hair">
        <color indexed="46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0" fillId="0" borderId="0">
      <alignment/>
      <protection/>
    </xf>
    <xf numFmtId="0" fontId="36" fillId="27" borderId="0" applyNumberFormat="0" applyBorder="0" applyAlignment="0" applyProtection="0"/>
    <xf numFmtId="0" fontId="0" fillId="0" borderId="0">
      <alignment/>
      <protection/>
    </xf>
    <xf numFmtId="0" fontId="36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0" fillId="0" borderId="0">
      <alignment/>
      <protection/>
    </xf>
    <xf numFmtId="0" fontId="37" fillId="0" borderId="1" applyNumberFormat="0" applyFill="0" applyAlignment="0" applyProtection="0"/>
    <xf numFmtId="0" fontId="0" fillId="0" borderId="0">
      <alignment/>
      <protection/>
    </xf>
    <xf numFmtId="43" fontId="0" fillId="0" borderId="0" applyFill="0" applyBorder="0" applyAlignment="0" applyProtection="0"/>
    <xf numFmtId="0" fontId="0" fillId="0" borderId="0">
      <alignment/>
      <protection/>
    </xf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2" applyNumberFormat="0" applyAlignment="0" applyProtection="0"/>
    <xf numFmtId="0" fontId="0" fillId="0" borderId="0">
      <alignment/>
      <protection/>
    </xf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4" applyNumberFormat="0" applyFill="0" applyAlignment="0" applyProtection="0"/>
    <xf numFmtId="0" fontId="0" fillId="0" borderId="0">
      <alignment/>
      <protection/>
    </xf>
    <xf numFmtId="0" fontId="42" fillId="0" borderId="5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0" fillId="34" borderId="6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6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6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7" borderId="8" applyNumberFormat="0" applyAlignment="0" applyProtection="0"/>
    <xf numFmtId="0" fontId="0" fillId="0" borderId="0">
      <alignment/>
      <protection/>
    </xf>
    <xf numFmtId="0" fontId="51" fillId="38" borderId="8" applyNumberFormat="0" applyAlignment="0" applyProtection="0"/>
    <xf numFmtId="0" fontId="0" fillId="0" borderId="0">
      <alignment/>
      <protection/>
    </xf>
    <xf numFmtId="0" fontId="52" fillId="38" borderId="9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9" borderId="0" applyNumberFormat="0" applyBorder="0" applyAlignment="0" applyProtection="0"/>
    <xf numFmtId="0" fontId="0" fillId="0" borderId="0">
      <alignment/>
      <protection/>
    </xf>
    <xf numFmtId="0" fontId="54" fillId="40" borderId="0" applyNumberFormat="0" applyBorder="0" applyAlignment="0" applyProtection="0"/>
    <xf numFmtId="0" fontId="0" fillId="0" borderId="0">
      <alignment/>
      <protection/>
    </xf>
    <xf numFmtId="0" fontId="54" fillId="41" borderId="0" applyNumberFormat="0" applyBorder="0" applyAlignment="0" applyProtection="0"/>
    <xf numFmtId="0" fontId="0" fillId="0" borderId="0">
      <alignment/>
      <protection/>
    </xf>
    <xf numFmtId="0" fontId="54" fillId="42" borderId="0" applyNumberFormat="0" applyBorder="0" applyAlignment="0" applyProtection="0"/>
    <xf numFmtId="0" fontId="0" fillId="0" borderId="0">
      <alignment/>
      <protection/>
    </xf>
    <xf numFmtId="0" fontId="54" fillId="43" borderId="0" applyNumberFormat="0" applyBorder="0" applyAlignment="0" applyProtection="0"/>
    <xf numFmtId="0" fontId="0" fillId="0" borderId="0">
      <alignment/>
      <protection/>
    </xf>
    <xf numFmtId="0" fontId="54" fillId="44" borderId="0" applyNumberFormat="0" applyBorder="0" applyAlignment="0" applyProtection="0"/>
    <xf numFmtId="0" fontId="0" fillId="0" borderId="0">
      <alignment/>
      <protection/>
    </xf>
  </cellStyleXfs>
  <cellXfs count="70">
    <xf numFmtId="0" fontId="0" fillId="0" borderId="0" xfId="0" applyAlignment="1">
      <alignment/>
    </xf>
    <xf numFmtId="0" fontId="3" fillId="45" borderId="10" xfId="1564" applyFont="1" applyFill="1" applyBorder="1" applyAlignment="1">
      <alignment horizontal="left" vertical="center"/>
      <protection/>
    </xf>
    <xf numFmtId="0" fontId="3" fillId="45" borderId="11" xfId="1564" applyFont="1" applyFill="1" applyBorder="1" applyAlignment="1">
      <alignment horizontal="left" vertical="center"/>
      <protection/>
    </xf>
    <xf numFmtId="0" fontId="4" fillId="45" borderId="0" xfId="1564" applyFont="1" applyFill="1" applyAlignment="1">
      <alignment horizontal="left"/>
      <protection/>
    </xf>
    <xf numFmtId="0" fontId="5" fillId="45" borderId="0" xfId="1564" applyFont="1" applyFill="1" applyAlignment="1">
      <alignment horizontal="left"/>
      <protection/>
    </xf>
    <xf numFmtId="0" fontId="5" fillId="45" borderId="12" xfId="1564" applyFont="1" applyFill="1" applyBorder="1" applyAlignment="1">
      <alignment horizontal="left"/>
      <protection/>
    </xf>
    <xf numFmtId="0" fontId="6" fillId="45" borderId="0" xfId="1564" applyFont="1" applyFill="1" applyAlignment="1">
      <alignment horizontal="left" vertical="center"/>
      <protection/>
    </xf>
    <xf numFmtId="0" fontId="3" fillId="45" borderId="12" xfId="1564" applyFont="1" applyFill="1" applyBorder="1" applyAlignment="1">
      <alignment horizontal="left" vertical="center"/>
      <protection/>
    </xf>
    <xf numFmtId="0" fontId="3" fillId="45" borderId="12" xfId="1564" applyFont="1" applyFill="1" applyBorder="1" applyAlignment="1">
      <alignment horizontal="center" vertical="center"/>
      <protection/>
    </xf>
    <xf numFmtId="49" fontId="6" fillId="45" borderId="0" xfId="1564" applyNumberFormat="1" applyFont="1" applyFill="1" applyAlignment="1">
      <alignment horizontal="left" vertical="center"/>
      <protection/>
    </xf>
    <xf numFmtId="0" fontId="3" fillId="45" borderId="0" xfId="1564" applyFont="1" applyFill="1" applyAlignment="1">
      <alignment horizontal="left"/>
      <protection/>
    </xf>
    <xf numFmtId="0" fontId="3" fillId="45" borderId="12" xfId="1564" applyFont="1" applyFill="1" applyBorder="1" applyAlignment="1">
      <alignment horizontal="left"/>
      <protection/>
    </xf>
    <xf numFmtId="0" fontId="3" fillId="45" borderId="13" xfId="1564" applyFont="1" applyFill="1" applyBorder="1" applyAlignment="1">
      <alignment horizontal="left" vertical="center"/>
      <protection/>
    </xf>
    <xf numFmtId="0" fontId="3" fillId="45" borderId="14" xfId="1564" applyFont="1" applyFill="1" applyBorder="1" applyAlignment="1">
      <alignment horizontal="left"/>
      <protection/>
    </xf>
    <xf numFmtId="0" fontId="3" fillId="45" borderId="15" xfId="1564" applyFont="1" applyFill="1" applyBorder="1" applyAlignment="1">
      <alignment horizontal="right"/>
      <protection/>
    </xf>
    <xf numFmtId="0" fontId="7" fillId="0" borderId="16" xfId="1564" applyFont="1" applyBorder="1">
      <alignment/>
      <protection/>
    </xf>
    <xf numFmtId="0" fontId="8" fillId="0" borderId="17" xfId="1564" applyFont="1" applyBorder="1" applyAlignment="1">
      <alignment horizontal="left" vertical="center"/>
      <protection/>
    </xf>
    <xf numFmtId="0" fontId="9" fillId="0" borderId="17" xfId="1564" applyFont="1" applyBorder="1" applyAlignment="1">
      <alignment horizontal="left" vertical="center"/>
      <protection/>
    </xf>
    <xf numFmtId="166" fontId="9" fillId="0" borderId="18" xfId="1564" applyNumberFormat="1" applyFont="1" applyBorder="1" applyAlignment="1">
      <alignment horizontal="right" vertical="center"/>
      <protection/>
    </xf>
    <xf numFmtId="0" fontId="7" fillId="0" borderId="0" xfId="1564" applyFont="1">
      <alignment/>
      <protection/>
    </xf>
    <xf numFmtId="0" fontId="10" fillId="0" borderId="11" xfId="1564" applyFont="1" applyBorder="1">
      <alignment/>
      <protection/>
    </xf>
    <xf numFmtId="0" fontId="11" fillId="0" borderId="0" xfId="1564" applyFont="1" applyAlignment="1">
      <alignment horizontal="left" vertical="center"/>
      <protection/>
    </xf>
    <xf numFmtId="166" fontId="11" fillId="0" borderId="12" xfId="1564" applyNumberFormat="1" applyFont="1" applyBorder="1" applyAlignment="1">
      <alignment horizontal="right" vertical="center"/>
      <protection/>
    </xf>
    <xf numFmtId="0" fontId="10" fillId="0" borderId="0" xfId="1564" applyFont="1">
      <alignment/>
      <protection/>
    </xf>
    <xf numFmtId="0" fontId="12" fillId="0" borderId="0" xfId="1564" applyFont="1">
      <alignment/>
      <protection/>
    </xf>
    <xf numFmtId="167" fontId="12" fillId="0" borderId="0" xfId="1564" applyNumberFormat="1" applyFont="1" applyAlignment="1">
      <alignment horizontal="center"/>
      <protection/>
    </xf>
    <xf numFmtId="168" fontId="12" fillId="0" borderId="0" xfId="1564" applyNumberFormat="1" applyFont="1">
      <alignment/>
      <protection/>
    </xf>
    <xf numFmtId="0" fontId="12" fillId="46" borderId="19" xfId="1564" applyFont="1" applyFill="1" applyBorder="1" applyAlignment="1">
      <alignment horizontal="center" vertical="center" wrapText="1"/>
      <protection/>
    </xf>
    <xf numFmtId="0" fontId="12" fillId="46" borderId="20" xfId="1564" applyFont="1" applyFill="1" applyBorder="1" applyAlignment="1">
      <alignment horizontal="center" vertical="center" wrapText="1"/>
      <protection/>
    </xf>
    <xf numFmtId="0" fontId="12" fillId="46" borderId="20" xfId="1564" applyFont="1" applyFill="1" applyBorder="1" applyAlignment="1">
      <alignment horizontal="center" vertical="center"/>
      <protection/>
    </xf>
    <xf numFmtId="167" fontId="12" fillId="46" borderId="20" xfId="1564" applyNumberFormat="1" applyFont="1" applyFill="1" applyBorder="1" applyAlignment="1">
      <alignment horizontal="center" vertical="center" wrapText="1"/>
      <protection/>
    </xf>
    <xf numFmtId="168" fontId="12" fillId="46" borderId="20" xfId="1564" applyNumberFormat="1" applyFont="1" applyFill="1" applyBorder="1" applyAlignment="1">
      <alignment horizontal="center" vertical="center" wrapText="1"/>
      <protection/>
    </xf>
    <xf numFmtId="167" fontId="12" fillId="46" borderId="21" xfId="1564" applyNumberFormat="1" applyFont="1" applyFill="1" applyBorder="1" applyAlignment="1">
      <alignment horizontal="center" vertical="center" wrapText="1"/>
      <protection/>
    </xf>
    <xf numFmtId="0" fontId="12" fillId="0" borderId="22" xfId="1564" applyFont="1" applyBorder="1" applyAlignment="1">
      <alignment horizontal="right" vertical="top" wrapText="1"/>
      <protection/>
    </xf>
    <xf numFmtId="0" fontId="12" fillId="0" borderId="23" xfId="1564" applyFont="1" applyBorder="1" applyAlignment="1">
      <alignment horizontal="center" vertical="top" wrapText="1"/>
      <protection/>
    </xf>
    <xf numFmtId="0" fontId="12" fillId="0" borderId="23" xfId="1564" applyFont="1" applyBorder="1" applyAlignment="1">
      <alignment vertical="top" wrapText="1"/>
      <protection/>
    </xf>
    <xf numFmtId="167" fontId="12" fillId="0" borderId="23" xfId="1564" applyNumberFormat="1" applyFont="1" applyBorder="1" applyAlignment="1">
      <alignment horizontal="center" vertical="top" wrapText="1"/>
      <protection/>
    </xf>
    <xf numFmtId="168" fontId="12" fillId="0" borderId="23" xfId="1564" applyNumberFormat="1" applyFont="1" applyBorder="1" applyAlignment="1">
      <alignment horizontal="center" vertical="top" wrapText="1"/>
      <protection/>
    </xf>
    <xf numFmtId="167" fontId="12" fillId="0" borderId="24" xfId="1564" applyNumberFormat="1" applyFont="1" applyBorder="1" applyAlignment="1">
      <alignment horizontal="center" vertical="top" wrapText="1"/>
      <protection/>
    </xf>
    <xf numFmtId="0" fontId="13" fillId="47" borderId="25" xfId="1564" applyFont="1" applyFill="1" applyBorder="1" applyAlignment="1">
      <alignment horizontal="center" vertical="top" wrapText="1"/>
      <protection/>
    </xf>
    <xf numFmtId="0" fontId="14" fillId="47" borderId="26" xfId="1564" applyFont="1" applyFill="1" applyBorder="1">
      <alignment/>
      <protection/>
    </xf>
    <xf numFmtId="0" fontId="13" fillId="47" borderId="26" xfId="1564" applyFont="1" applyFill="1" applyBorder="1" applyAlignment="1">
      <alignment horizontal="left" vertical="top" wrapText="1"/>
      <protection/>
    </xf>
    <xf numFmtId="168" fontId="13" fillId="47" borderId="26" xfId="1564" applyNumberFormat="1" applyFont="1" applyFill="1" applyBorder="1">
      <alignment/>
      <protection/>
    </xf>
    <xf numFmtId="167" fontId="14" fillId="47" borderId="27" xfId="1564" applyNumberFormat="1" applyFont="1" applyFill="1" applyBorder="1" applyAlignment="1">
      <alignment horizontal="right" vertical="center"/>
      <protection/>
    </xf>
    <xf numFmtId="0" fontId="15" fillId="0" borderId="0" xfId="1564" applyFont="1">
      <alignment/>
      <protection/>
    </xf>
    <xf numFmtId="49" fontId="12" fillId="0" borderId="28" xfId="1564" applyNumberFormat="1" applyFont="1" applyBorder="1" applyAlignment="1">
      <alignment horizontal="center" vertical="center" wrapText="1"/>
      <protection/>
    </xf>
    <xf numFmtId="49" fontId="12" fillId="0" borderId="29" xfId="1564" applyNumberFormat="1" applyFont="1" applyBorder="1" applyAlignment="1">
      <alignment horizontal="center" vertical="center" wrapText="1"/>
      <protection/>
    </xf>
    <xf numFmtId="0" fontId="16" fillId="0" borderId="0" xfId="1564" applyFont="1" applyAlignment="1">
      <alignment wrapText="1"/>
      <protection/>
    </xf>
    <xf numFmtId="0" fontId="15" fillId="0" borderId="29" xfId="1564" applyFont="1" applyBorder="1" applyAlignment="1">
      <alignment horizontal="center" vertical="center"/>
      <protection/>
    </xf>
    <xf numFmtId="170" fontId="7" fillId="0" borderId="0" xfId="1592" applyNumberFormat="1" applyFont="1" applyAlignment="1">
      <alignment/>
    </xf>
    <xf numFmtId="167" fontId="15" fillId="0" borderId="30" xfId="1564" applyNumberFormat="1" applyFont="1" applyBorder="1" applyAlignment="1">
      <alignment vertical="center"/>
      <protection/>
    </xf>
    <xf numFmtId="0" fontId="12" fillId="0" borderId="29" xfId="1564" applyFont="1" applyBorder="1" applyAlignment="1">
      <alignment horizontal="left" vertical="top" wrapText="1"/>
      <protection/>
    </xf>
    <xf numFmtId="3" fontId="12" fillId="0" borderId="29" xfId="1564" applyNumberFormat="1" applyFont="1" applyBorder="1" applyAlignment="1">
      <alignment vertical="center"/>
      <protection/>
    </xf>
    <xf numFmtId="0" fontId="13" fillId="0" borderId="29" xfId="1564" applyFont="1" applyBorder="1" applyAlignment="1">
      <alignment horizontal="left" vertical="top" wrapText="1"/>
      <protection/>
    </xf>
    <xf numFmtId="49" fontId="12" fillId="0" borderId="31" xfId="1564" applyNumberFormat="1" applyFont="1" applyBorder="1" applyAlignment="1">
      <alignment horizontal="center" vertical="center" wrapText="1"/>
      <protection/>
    </xf>
    <xf numFmtId="49" fontId="12" fillId="0" borderId="32" xfId="1564" applyNumberFormat="1" applyFont="1" applyBorder="1" applyAlignment="1">
      <alignment horizontal="center" vertical="center" wrapText="1"/>
      <protection/>
    </xf>
    <xf numFmtId="0" fontId="12" fillId="0" borderId="32" xfId="1564" applyFont="1" applyBorder="1" applyAlignment="1">
      <alignment horizontal="left" vertical="top" wrapText="1"/>
      <protection/>
    </xf>
    <xf numFmtId="0" fontId="15" fillId="0" borderId="32" xfId="1564" applyFont="1" applyBorder="1" applyAlignment="1">
      <alignment horizontal="center" vertical="center"/>
      <protection/>
    </xf>
    <xf numFmtId="167" fontId="15" fillId="0" borderId="32" xfId="1564" applyNumberFormat="1" applyFont="1" applyBorder="1" applyAlignment="1">
      <alignment vertical="center"/>
      <protection/>
    </xf>
    <xf numFmtId="3" fontId="12" fillId="0" borderId="32" xfId="1564" applyNumberFormat="1" applyFont="1" applyBorder="1" applyAlignment="1">
      <alignment vertical="center"/>
      <protection/>
    </xf>
    <xf numFmtId="167" fontId="15" fillId="0" borderId="33" xfId="1564" applyNumberFormat="1" applyFont="1" applyBorder="1" applyAlignment="1">
      <alignment vertical="center"/>
      <protection/>
    </xf>
    <xf numFmtId="166" fontId="7" fillId="0" borderId="0" xfId="1564" applyNumberFormat="1" applyFont="1">
      <alignment/>
      <protection/>
    </xf>
    <xf numFmtId="0" fontId="12" fillId="0" borderId="34" xfId="1963" applyFont="1" applyBorder="1" applyAlignment="1">
      <alignment horizontal="left" vertical="top" wrapText="1"/>
      <protection/>
    </xf>
    <xf numFmtId="0" fontId="15" fillId="0" borderId="34" xfId="1962" applyFont="1" applyBorder="1" applyAlignment="1">
      <alignment horizontal="center" vertical="center"/>
      <protection/>
    </xf>
    <xf numFmtId="168" fontId="15" fillId="0" borderId="29" xfId="1564" applyNumberFormat="1" applyFont="1" applyBorder="1" applyAlignment="1">
      <alignment vertical="center"/>
      <protection/>
    </xf>
    <xf numFmtId="168" fontId="15" fillId="0" borderId="34" xfId="1961" applyNumberFormat="1" applyFont="1" applyBorder="1" applyAlignment="1">
      <alignment vertical="center"/>
      <protection/>
    </xf>
    <xf numFmtId="168" fontId="15" fillId="0" borderId="0" xfId="1564" applyNumberFormat="1" applyFont="1">
      <alignment/>
      <protection/>
    </xf>
    <xf numFmtId="167" fontId="15" fillId="0" borderId="35" xfId="1564" applyNumberFormat="1" applyFont="1" applyBorder="1" applyAlignment="1">
      <alignment vertical="center"/>
      <protection/>
    </xf>
    <xf numFmtId="0" fontId="4" fillId="45" borderId="36" xfId="1564" applyFont="1" applyFill="1" applyBorder="1" applyAlignment="1">
      <alignment horizontal="center"/>
      <protection/>
    </xf>
    <xf numFmtId="0" fontId="4" fillId="45" borderId="37" xfId="1564" applyFont="1" applyFill="1" applyBorder="1" applyAlignment="1">
      <alignment horizontal="center"/>
      <protection/>
    </xf>
  </cellXfs>
  <cellStyles count="2134">
    <cellStyle name="Normal" xfId="0"/>
    <cellStyle name="20 % – Zvýraznění1" xfId="15"/>
    <cellStyle name="20 % – Zvýraznění1 10" xfId="16"/>
    <cellStyle name="20 % – Zvýraznění1 2" xfId="17"/>
    <cellStyle name="20 % – Zvýraznění1 2 2" xfId="18"/>
    <cellStyle name="20 % – Zvýraznění1 2 2 2" xfId="19"/>
    <cellStyle name="20 % – Zvýraznění1 2 2 2 2" xfId="20"/>
    <cellStyle name="20 % – Zvýraznění1 2 2 2 2 2" xfId="21"/>
    <cellStyle name="20 % – Zvýraznění1 2 2 2 2 2 2" xfId="22"/>
    <cellStyle name="20 % – Zvýraznění1 2 2 2 2 3" xfId="23"/>
    <cellStyle name="20 % – Zvýraznění1 2 2 2 3" xfId="24"/>
    <cellStyle name="20 % – Zvýraznění1 2 2 2 3 2" xfId="25"/>
    <cellStyle name="20 % – Zvýraznění1 2 2 2 4" xfId="26"/>
    <cellStyle name="20 % – Zvýraznění1 2 2 3" xfId="27"/>
    <cellStyle name="20 % – Zvýraznění1 2 2 3 2" xfId="28"/>
    <cellStyle name="20 % – Zvýraznění1 2 2 3 2 2" xfId="29"/>
    <cellStyle name="20 % – Zvýraznění1 2 2 3 3" xfId="30"/>
    <cellStyle name="20 % – Zvýraznění1 2 2 4" xfId="31"/>
    <cellStyle name="20 % – Zvýraznění1 2 2 4 2" xfId="32"/>
    <cellStyle name="20 % – Zvýraznění1 2 2 5" xfId="33"/>
    <cellStyle name="20 % – Zvýraznění1 2 3" xfId="34"/>
    <cellStyle name="20 % – Zvýraznění1 2 3 2" xfId="35"/>
    <cellStyle name="20 % – Zvýraznění1 2 3 2 2" xfId="36"/>
    <cellStyle name="20 % – Zvýraznění1 2 3 2 2 2" xfId="37"/>
    <cellStyle name="20 % – Zvýraznění1 2 3 2 2 2 2" xfId="38"/>
    <cellStyle name="20 % – Zvýraznění1 2 3 2 2 3" xfId="39"/>
    <cellStyle name="20 % – Zvýraznění1 2 3 2 3" xfId="40"/>
    <cellStyle name="20 % – Zvýraznění1 2 3 2 3 2" xfId="41"/>
    <cellStyle name="20 % – Zvýraznění1 2 3 2 4" xfId="42"/>
    <cellStyle name="20 % – Zvýraznění1 2 3 3" xfId="43"/>
    <cellStyle name="20 % – Zvýraznění1 2 3 3 2" xfId="44"/>
    <cellStyle name="20 % – Zvýraznění1 2 3 3 2 2" xfId="45"/>
    <cellStyle name="20 % – Zvýraznění1 2 3 3 3" xfId="46"/>
    <cellStyle name="20 % – Zvýraznění1 2 3 4" xfId="47"/>
    <cellStyle name="20 % – Zvýraznění1 2 3 4 2" xfId="48"/>
    <cellStyle name="20 % – Zvýraznění1 2 3 5" xfId="49"/>
    <cellStyle name="20 % – Zvýraznění1 2 4" xfId="50"/>
    <cellStyle name="20 % – Zvýraznění1 2 4 2" xfId="51"/>
    <cellStyle name="20 % – Zvýraznění1 2 4 2 2" xfId="52"/>
    <cellStyle name="20 % – Zvýraznění1 2 4 2 2 2" xfId="53"/>
    <cellStyle name="20 % – Zvýraznění1 2 4 2 2 2 2" xfId="54"/>
    <cellStyle name="20 % – Zvýraznění1 2 4 2 2 3" xfId="55"/>
    <cellStyle name="20 % – Zvýraznění1 2 4 2 3" xfId="56"/>
    <cellStyle name="20 % – Zvýraznění1 2 4 2 3 2" xfId="57"/>
    <cellStyle name="20 % – Zvýraznění1 2 4 2 4" xfId="58"/>
    <cellStyle name="20 % – Zvýraznění1 2 4 3" xfId="59"/>
    <cellStyle name="20 % – Zvýraznění1 2 4 3 2" xfId="60"/>
    <cellStyle name="20 % – Zvýraznění1 2 4 3 2 2" xfId="61"/>
    <cellStyle name="20 % – Zvýraznění1 2 4 3 3" xfId="62"/>
    <cellStyle name="20 % – Zvýraznění1 2 4 4" xfId="63"/>
    <cellStyle name="20 % – Zvýraznění1 2 4 4 2" xfId="64"/>
    <cellStyle name="20 % – Zvýraznění1 2 4 5" xfId="65"/>
    <cellStyle name="20 % – Zvýraznění1 2 5" xfId="66"/>
    <cellStyle name="20 % – Zvýraznění1 2 5 2" xfId="67"/>
    <cellStyle name="20 % – Zvýraznění1 2 5 2 2" xfId="68"/>
    <cellStyle name="20 % – Zvýraznění1 2 5 2 2 2" xfId="69"/>
    <cellStyle name="20 % – Zvýraznění1 2 5 2 3" xfId="70"/>
    <cellStyle name="20 % – Zvýraznění1 2 5 3" xfId="71"/>
    <cellStyle name="20 % – Zvýraznění1 2 5 3 2" xfId="72"/>
    <cellStyle name="20 % – Zvýraznění1 2 5 4" xfId="73"/>
    <cellStyle name="20 % – Zvýraznění1 2 6" xfId="74"/>
    <cellStyle name="20 % – Zvýraznění1 2 6 2" xfId="75"/>
    <cellStyle name="20 % – Zvýraznění1 2 6 2 2" xfId="76"/>
    <cellStyle name="20 % – Zvýraznění1 2 6 3" xfId="77"/>
    <cellStyle name="20 % – Zvýraznění1 2 7" xfId="78"/>
    <cellStyle name="20 % – Zvýraznění1 2 7 2" xfId="79"/>
    <cellStyle name="20 % – Zvýraznění1 2 8" xfId="80"/>
    <cellStyle name="20 % – Zvýraznění1 3" xfId="81"/>
    <cellStyle name="20 % – Zvýraznění1 3 2" xfId="82"/>
    <cellStyle name="20 % – Zvýraznění1 3 2 2" xfId="83"/>
    <cellStyle name="20 % – Zvýraznění1 3 2 2 2" xfId="84"/>
    <cellStyle name="20 % – Zvýraznění1 3 2 2 2 2" xfId="85"/>
    <cellStyle name="20 % – Zvýraznění1 3 2 2 3" xfId="86"/>
    <cellStyle name="20 % – Zvýraznění1 3 2 3" xfId="87"/>
    <cellStyle name="20 % – Zvýraznění1 3 2 3 2" xfId="88"/>
    <cellStyle name="20 % – Zvýraznění1 3 2 4" xfId="89"/>
    <cellStyle name="20 % – Zvýraznění1 3 3" xfId="90"/>
    <cellStyle name="20 % – Zvýraznění1 3 3 2" xfId="91"/>
    <cellStyle name="20 % – Zvýraznění1 3 3 2 2" xfId="92"/>
    <cellStyle name="20 % – Zvýraznění1 3 3 3" xfId="93"/>
    <cellStyle name="20 % – Zvýraznění1 3 4" xfId="94"/>
    <cellStyle name="20 % – Zvýraznění1 3 4 2" xfId="95"/>
    <cellStyle name="20 % – Zvýraznění1 3 5" xfId="96"/>
    <cellStyle name="20 % – Zvýraznění1 4" xfId="97"/>
    <cellStyle name="20 % – Zvýraznění1 4 2" xfId="98"/>
    <cellStyle name="20 % – Zvýraznění1 4 2 2" xfId="99"/>
    <cellStyle name="20 % – Zvýraznění1 4 2 2 2" xfId="100"/>
    <cellStyle name="20 % – Zvýraznění1 4 2 2 2 2" xfId="101"/>
    <cellStyle name="20 % – Zvýraznění1 4 2 2 3" xfId="102"/>
    <cellStyle name="20 % – Zvýraznění1 4 2 3" xfId="103"/>
    <cellStyle name="20 % – Zvýraznění1 4 2 3 2" xfId="104"/>
    <cellStyle name="20 % – Zvýraznění1 4 2 4" xfId="105"/>
    <cellStyle name="20 % – Zvýraznění1 4 3" xfId="106"/>
    <cellStyle name="20 % – Zvýraznění1 4 3 2" xfId="107"/>
    <cellStyle name="20 % – Zvýraznění1 4 3 2 2" xfId="108"/>
    <cellStyle name="20 % – Zvýraznění1 4 3 3" xfId="109"/>
    <cellStyle name="20 % – Zvýraznění1 4 4" xfId="110"/>
    <cellStyle name="20 % – Zvýraznění1 4 4 2" xfId="111"/>
    <cellStyle name="20 % – Zvýraznění1 4 5" xfId="112"/>
    <cellStyle name="20 % – Zvýraznění1 5" xfId="113"/>
    <cellStyle name="20 % – Zvýraznění1 5 2" xfId="114"/>
    <cellStyle name="20 % – Zvýraznění1 5 2 2" xfId="115"/>
    <cellStyle name="20 % – Zvýraznění1 5 2 2 2" xfId="116"/>
    <cellStyle name="20 % – Zvýraznění1 5 2 2 2 2" xfId="117"/>
    <cellStyle name="20 % – Zvýraznění1 5 2 2 3" xfId="118"/>
    <cellStyle name="20 % – Zvýraznění1 5 2 3" xfId="119"/>
    <cellStyle name="20 % – Zvýraznění1 5 2 3 2" xfId="120"/>
    <cellStyle name="20 % – Zvýraznění1 5 2 4" xfId="121"/>
    <cellStyle name="20 % – Zvýraznění1 5 3" xfId="122"/>
    <cellStyle name="20 % – Zvýraznění1 5 3 2" xfId="123"/>
    <cellStyle name="20 % – Zvýraznění1 5 3 2 2" xfId="124"/>
    <cellStyle name="20 % – Zvýraznění1 5 3 3" xfId="125"/>
    <cellStyle name="20 % – Zvýraznění1 5 4" xfId="126"/>
    <cellStyle name="20 % – Zvýraznění1 5 4 2" xfId="127"/>
    <cellStyle name="20 % – Zvýraznění1 5 5" xfId="128"/>
    <cellStyle name="20 % – Zvýraznění1 6" xfId="129"/>
    <cellStyle name="20 % – Zvýraznění1 6 2" xfId="130"/>
    <cellStyle name="20 % – Zvýraznění1 6 2 2" xfId="131"/>
    <cellStyle name="20 % – Zvýraznění1 6 2 2 2" xfId="132"/>
    <cellStyle name="20 % – Zvýraznění1 6 2 3" xfId="133"/>
    <cellStyle name="20 % – Zvýraznění1 6 3" xfId="134"/>
    <cellStyle name="20 % – Zvýraznění1 6 3 2" xfId="135"/>
    <cellStyle name="20 % – Zvýraznění1 6 4" xfId="136"/>
    <cellStyle name="20 % – Zvýraznění1 7" xfId="137"/>
    <cellStyle name="20 % – Zvýraznění1 7 2" xfId="138"/>
    <cellStyle name="20 % – Zvýraznění1 7 2 2" xfId="139"/>
    <cellStyle name="20 % – Zvýraznění1 7 3" xfId="140"/>
    <cellStyle name="20 % – Zvýraznění1 8" xfId="141"/>
    <cellStyle name="20 % – Zvýraznění1 8 2" xfId="142"/>
    <cellStyle name="20 % – Zvýraznění1 9" xfId="143"/>
    <cellStyle name="20 % – Zvýraznění2" xfId="144"/>
    <cellStyle name="20 % – Zvýraznění2 10" xfId="145"/>
    <cellStyle name="20 % – Zvýraznění2 2" xfId="146"/>
    <cellStyle name="20 % – Zvýraznění2 2 2" xfId="147"/>
    <cellStyle name="20 % – Zvýraznění2 2 2 2" xfId="148"/>
    <cellStyle name="20 % – Zvýraznění2 2 2 2 2" xfId="149"/>
    <cellStyle name="20 % – Zvýraznění2 2 2 2 2 2" xfId="150"/>
    <cellStyle name="20 % – Zvýraznění2 2 2 2 2 2 2" xfId="151"/>
    <cellStyle name="20 % – Zvýraznění2 2 2 2 2 3" xfId="152"/>
    <cellStyle name="20 % – Zvýraznění2 2 2 2 3" xfId="153"/>
    <cellStyle name="20 % – Zvýraznění2 2 2 2 3 2" xfId="154"/>
    <cellStyle name="20 % – Zvýraznění2 2 2 2 4" xfId="155"/>
    <cellStyle name="20 % – Zvýraznění2 2 2 3" xfId="156"/>
    <cellStyle name="20 % – Zvýraznění2 2 2 3 2" xfId="157"/>
    <cellStyle name="20 % – Zvýraznění2 2 2 3 2 2" xfId="158"/>
    <cellStyle name="20 % – Zvýraznění2 2 2 3 3" xfId="159"/>
    <cellStyle name="20 % – Zvýraznění2 2 2 4" xfId="160"/>
    <cellStyle name="20 % – Zvýraznění2 2 2 4 2" xfId="161"/>
    <cellStyle name="20 % – Zvýraznění2 2 2 5" xfId="162"/>
    <cellStyle name="20 % – Zvýraznění2 2 3" xfId="163"/>
    <cellStyle name="20 % – Zvýraznění2 2 3 2" xfId="164"/>
    <cellStyle name="20 % – Zvýraznění2 2 3 2 2" xfId="165"/>
    <cellStyle name="20 % – Zvýraznění2 2 3 2 2 2" xfId="166"/>
    <cellStyle name="20 % – Zvýraznění2 2 3 2 2 2 2" xfId="167"/>
    <cellStyle name="20 % – Zvýraznění2 2 3 2 2 3" xfId="168"/>
    <cellStyle name="20 % – Zvýraznění2 2 3 2 3" xfId="169"/>
    <cellStyle name="20 % – Zvýraznění2 2 3 2 3 2" xfId="170"/>
    <cellStyle name="20 % – Zvýraznění2 2 3 2 4" xfId="171"/>
    <cellStyle name="20 % – Zvýraznění2 2 3 3" xfId="172"/>
    <cellStyle name="20 % – Zvýraznění2 2 3 3 2" xfId="173"/>
    <cellStyle name="20 % – Zvýraznění2 2 3 3 2 2" xfId="174"/>
    <cellStyle name="20 % – Zvýraznění2 2 3 3 3" xfId="175"/>
    <cellStyle name="20 % – Zvýraznění2 2 3 4" xfId="176"/>
    <cellStyle name="20 % – Zvýraznění2 2 3 4 2" xfId="177"/>
    <cellStyle name="20 % – Zvýraznění2 2 3 5" xfId="178"/>
    <cellStyle name="20 % – Zvýraznění2 2 4" xfId="179"/>
    <cellStyle name="20 % – Zvýraznění2 2 4 2" xfId="180"/>
    <cellStyle name="20 % – Zvýraznění2 2 4 2 2" xfId="181"/>
    <cellStyle name="20 % – Zvýraznění2 2 4 2 2 2" xfId="182"/>
    <cellStyle name="20 % – Zvýraznění2 2 4 2 2 2 2" xfId="183"/>
    <cellStyle name="20 % – Zvýraznění2 2 4 2 2 3" xfId="184"/>
    <cellStyle name="20 % – Zvýraznění2 2 4 2 3" xfId="185"/>
    <cellStyle name="20 % – Zvýraznění2 2 4 2 3 2" xfId="186"/>
    <cellStyle name="20 % – Zvýraznění2 2 4 2 4" xfId="187"/>
    <cellStyle name="20 % – Zvýraznění2 2 4 3" xfId="188"/>
    <cellStyle name="20 % – Zvýraznění2 2 4 3 2" xfId="189"/>
    <cellStyle name="20 % – Zvýraznění2 2 4 3 2 2" xfId="190"/>
    <cellStyle name="20 % – Zvýraznění2 2 4 3 3" xfId="191"/>
    <cellStyle name="20 % – Zvýraznění2 2 4 4" xfId="192"/>
    <cellStyle name="20 % – Zvýraznění2 2 4 4 2" xfId="193"/>
    <cellStyle name="20 % – Zvýraznění2 2 4 5" xfId="194"/>
    <cellStyle name="20 % – Zvýraznění2 2 5" xfId="195"/>
    <cellStyle name="20 % – Zvýraznění2 2 5 2" xfId="196"/>
    <cellStyle name="20 % – Zvýraznění2 2 5 2 2" xfId="197"/>
    <cellStyle name="20 % – Zvýraznění2 2 5 2 2 2" xfId="198"/>
    <cellStyle name="20 % – Zvýraznění2 2 5 2 3" xfId="199"/>
    <cellStyle name="20 % – Zvýraznění2 2 5 3" xfId="200"/>
    <cellStyle name="20 % – Zvýraznění2 2 5 3 2" xfId="201"/>
    <cellStyle name="20 % – Zvýraznění2 2 5 4" xfId="202"/>
    <cellStyle name="20 % – Zvýraznění2 2 6" xfId="203"/>
    <cellStyle name="20 % – Zvýraznění2 2 6 2" xfId="204"/>
    <cellStyle name="20 % – Zvýraznění2 2 6 2 2" xfId="205"/>
    <cellStyle name="20 % – Zvýraznění2 2 6 3" xfId="206"/>
    <cellStyle name="20 % – Zvýraznění2 2 7" xfId="207"/>
    <cellStyle name="20 % – Zvýraznění2 2 7 2" xfId="208"/>
    <cellStyle name="20 % – Zvýraznění2 2 8" xfId="209"/>
    <cellStyle name="20 % – Zvýraznění2 3" xfId="210"/>
    <cellStyle name="20 % – Zvýraznění2 3 2" xfId="211"/>
    <cellStyle name="20 % – Zvýraznění2 3 2 2" xfId="212"/>
    <cellStyle name="20 % – Zvýraznění2 3 2 2 2" xfId="213"/>
    <cellStyle name="20 % – Zvýraznění2 3 2 2 2 2" xfId="214"/>
    <cellStyle name="20 % – Zvýraznění2 3 2 2 3" xfId="215"/>
    <cellStyle name="20 % – Zvýraznění2 3 2 3" xfId="216"/>
    <cellStyle name="20 % – Zvýraznění2 3 2 3 2" xfId="217"/>
    <cellStyle name="20 % – Zvýraznění2 3 2 4" xfId="218"/>
    <cellStyle name="20 % – Zvýraznění2 3 3" xfId="219"/>
    <cellStyle name="20 % – Zvýraznění2 3 3 2" xfId="220"/>
    <cellStyle name="20 % – Zvýraznění2 3 3 2 2" xfId="221"/>
    <cellStyle name="20 % – Zvýraznění2 3 3 3" xfId="222"/>
    <cellStyle name="20 % – Zvýraznění2 3 4" xfId="223"/>
    <cellStyle name="20 % – Zvýraznění2 3 4 2" xfId="224"/>
    <cellStyle name="20 % – Zvýraznění2 3 5" xfId="225"/>
    <cellStyle name="20 % – Zvýraznění2 4" xfId="226"/>
    <cellStyle name="20 % – Zvýraznění2 4 2" xfId="227"/>
    <cellStyle name="20 % – Zvýraznění2 4 2 2" xfId="228"/>
    <cellStyle name="20 % – Zvýraznění2 4 2 2 2" xfId="229"/>
    <cellStyle name="20 % – Zvýraznění2 4 2 2 2 2" xfId="230"/>
    <cellStyle name="20 % – Zvýraznění2 4 2 2 3" xfId="231"/>
    <cellStyle name="20 % – Zvýraznění2 4 2 3" xfId="232"/>
    <cellStyle name="20 % – Zvýraznění2 4 2 3 2" xfId="233"/>
    <cellStyle name="20 % – Zvýraznění2 4 2 4" xfId="234"/>
    <cellStyle name="20 % – Zvýraznění2 4 3" xfId="235"/>
    <cellStyle name="20 % – Zvýraznění2 4 3 2" xfId="236"/>
    <cellStyle name="20 % – Zvýraznění2 4 3 2 2" xfId="237"/>
    <cellStyle name="20 % – Zvýraznění2 4 3 3" xfId="238"/>
    <cellStyle name="20 % – Zvýraznění2 4 4" xfId="239"/>
    <cellStyle name="20 % – Zvýraznění2 4 4 2" xfId="240"/>
    <cellStyle name="20 % – Zvýraznění2 4 5" xfId="241"/>
    <cellStyle name="20 % – Zvýraznění2 5" xfId="242"/>
    <cellStyle name="20 % – Zvýraznění2 5 2" xfId="243"/>
    <cellStyle name="20 % – Zvýraznění2 5 2 2" xfId="244"/>
    <cellStyle name="20 % – Zvýraznění2 5 2 2 2" xfId="245"/>
    <cellStyle name="20 % – Zvýraznění2 5 2 2 2 2" xfId="246"/>
    <cellStyle name="20 % – Zvýraznění2 5 2 2 3" xfId="247"/>
    <cellStyle name="20 % – Zvýraznění2 5 2 3" xfId="248"/>
    <cellStyle name="20 % – Zvýraznění2 5 2 3 2" xfId="249"/>
    <cellStyle name="20 % – Zvýraznění2 5 2 4" xfId="250"/>
    <cellStyle name="20 % – Zvýraznění2 5 3" xfId="251"/>
    <cellStyle name="20 % – Zvýraznění2 5 3 2" xfId="252"/>
    <cellStyle name="20 % – Zvýraznění2 5 3 2 2" xfId="253"/>
    <cellStyle name="20 % – Zvýraznění2 5 3 3" xfId="254"/>
    <cellStyle name="20 % – Zvýraznění2 5 4" xfId="255"/>
    <cellStyle name="20 % – Zvýraznění2 5 4 2" xfId="256"/>
    <cellStyle name="20 % – Zvýraznění2 5 5" xfId="257"/>
    <cellStyle name="20 % – Zvýraznění2 6" xfId="258"/>
    <cellStyle name="20 % – Zvýraznění2 6 2" xfId="259"/>
    <cellStyle name="20 % – Zvýraznění2 6 2 2" xfId="260"/>
    <cellStyle name="20 % – Zvýraznění2 6 2 2 2" xfId="261"/>
    <cellStyle name="20 % – Zvýraznění2 6 2 3" xfId="262"/>
    <cellStyle name="20 % – Zvýraznění2 6 3" xfId="263"/>
    <cellStyle name="20 % – Zvýraznění2 6 3 2" xfId="264"/>
    <cellStyle name="20 % – Zvýraznění2 6 4" xfId="265"/>
    <cellStyle name="20 % – Zvýraznění2 7" xfId="266"/>
    <cellStyle name="20 % – Zvýraznění2 7 2" xfId="267"/>
    <cellStyle name="20 % – Zvýraznění2 7 2 2" xfId="268"/>
    <cellStyle name="20 % – Zvýraznění2 7 3" xfId="269"/>
    <cellStyle name="20 % – Zvýraznění2 8" xfId="270"/>
    <cellStyle name="20 % – Zvýraznění2 8 2" xfId="271"/>
    <cellStyle name="20 % – Zvýraznění2 9" xfId="272"/>
    <cellStyle name="20 % – Zvýraznění3" xfId="273"/>
    <cellStyle name="20 % – Zvýraznění3 10" xfId="274"/>
    <cellStyle name="20 % – Zvýraznění3 2" xfId="275"/>
    <cellStyle name="20 % – Zvýraznění3 2 2" xfId="276"/>
    <cellStyle name="20 % – Zvýraznění3 2 2 2" xfId="277"/>
    <cellStyle name="20 % – Zvýraznění3 2 2 2 2" xfId="278"/>
    <cellStyle name="20 % – Zvýraznění3 2 2 2 2 2" xfId="279"/>
    <cellStyle name="20 % – Zvýraznění3 2 2 2 2 2 2" xfId="280"/>
    <cellStyle name="20 % – Zvýraznění3 2 2 2 2 3" xfId="281"/>
    <cellStyle name="20 % – Zvýraznění3 2 2 2 3" xfId="282"/>
    <cellStyle name="20 % – Zvýraznění3 2 2 2 3 2" xfId="283"/>
    <cellStyle name="20 % – Zvýraznění3 2 2 2 4" xfId="284"/>
    <cellStyle name="20 % – Zvýraznění3 2 2 3" xfId="285"/>
    <cellStyle name="20 % – Zvýraznění3 2 2 3 2" xfId="286"/>
    <cellStyle name="20 % – Zvýraznění3 2 2 3 2 2" xfId="287"/>
    <cellStyle name="20 % – Zvýraznění3 2 2 3 3" xfId="288"/>
    <cellStyle name="20 % – Zvýraznění3 2 2 4" xfId="289"/>
    <cellStyle name="20 % – Zvýraznění3 2 2 4 2" xfId="290"/>
    <cellStyle name="20 % – Zvýraznění3 2 2 5" xfId="291"/>
    <cellStyle name="20 % – Zvýraznění3 2 3" xfId="292"/>
    <cellStyle name="20 % – Zvýraznění3 2 3 2" xfId="293"/>
    <cellStyle name="20 % – Zvýraznění3 2 3 2 2" xfId="294"/>
    <cellStyle name="20 % – Zvýraznění3 2 3 2 2 2" xfId="295"/>
    <cellStyle name="20 % – Zvýraznění3 2 3 2 2 2 2" xfId="296"/>
    <cellStyle name="20 % – Zvýraznění3 2 3 2 2 3" xfId="297"/>
    <cellStyle name="20 % – Zvýraznění3 2 3 2 3" xfId="298"/>
    <cellStyle name="20 % – Zvýraznění3 2 3 2 3 2" xfId="299"/>
    <cellStyle name="20 % – Zvýraznění3 2 3 2 4" xfId="300"/>
    <cellStyle name="20 % – Zvýraznění3 2 3 3" xfId="301"/>
    <cellStyle name="20 % – Zvýraznění3 2 3 3 2" xfId="302"/>
    <cellStyle name="20 % – Zvýraznění3 2 3 3 2 2" xfId="303"/>
    <cellStyle name="20 % – Zvýraznění3 2 3 3 3" xfId="304"/>
    <cellStyle name="20 % – Zvýraznění3 2 3 4" xfId="305"/>
    <cellStyle name="20 % – Zvýraznění3 2 3 4 2" xfId="306"/>
    <cellStyle name="20 % – Zvýraznění3 2 3 5" xfId="307"/>
    <cellStyle name="20 % – Zvýraznění3 2 4" xfId="308"/>
    <cellStyle name="20 % – Zvýraznění3 2 4 2" xfId="309"/>
    <cellStyle name="20 % – Zvýraznění3 2 4 2 2" xfId="310"/>
    <cellStyle name="20 % – Zvýraznění3 2 4 2 2 2" xfId="311"/>
    <cellStyle name="20 % – Zvýraznění3 2 4 2 2 2 2" xfId="312"/>
    <cellStyle name="20 % – Zvýraznění3 2 4 2 2 3" xfId="313"/>
    <cellStyle name="20 % – Zvýraznění3 2 4 2 3" xfId="314"/>
    <cellStyle name="20 % – Zvýraznění3 2 4 2 3 2" xfId="315"/>
    <cellStyle name="20 % – Zvýraznění3 2 4 2 4" xfId="316"/>
    <cellStyle name="20 % – Zvýraznění3 2 4 3" xfId="317"/>
    <cellStyle name="20 % – Zvýraznění3 2 4 3 2" xfId="318"/>
    <cellStyle name="20 % – Zvýraznění3 2 4 3 2 2" xfId="319"/>
    <cellStyle name="20 % – Zvýraznění3 2 4 3 3" xfId="320"/>
    <cellStyle name="20 % – Zvýraznění3 2 4 4" xfId="321"/>
    <cellStyle name="20 % – Zvýraznění3 2 4 4 2" xfId="322"/>
    <cellStyle name="20 % – Zvýraznění3 2 4 5" xfId="323"/>
    <cellStyle name="20 % – Zvýraznění3 2 5" xfId="324"/>
    <cellStyle name="20 % – Zvýraznění3 2 5 2" xfId="325"/>
    <cellStyle name="20 % – Zvýraznění3 2 5 2 2" xfId="326"/>
    <cellStyle name="20 % – Zvýraznění3 2 5 2 2 2" xfId="327"/>
    <cellStyle name="20 % – Zvýraznění3 2 5 2 3" xfId="328"/>
    <cellStyle name="20 % – Zvýraznění3 2 5 3" xfId="329"/>
    <cellStyle name="20 % – Zvýraznění3 2 5 3 2" xfId="330"/>
    <cellStyle name="20 % – Zvýraznění3 2 5 4" xfId="331"/>
    <cellStyle name="20 % – Zvýraznění3 2 6" xfId="332"/>
    <cellStyle name="20 % – Zvýraznění3 2 6 2" xfId="333"/>
    <cellStyle name="20 % – Zvýraznění3 2 6 2 2" xfId="334"/>
    <cellStyle name="20 % – Zvýraznění3 2 6 3" xfId="335"/>
    <cellStyle name="20 % – Zvýraznění3 2 7" xfId="336"/>
    <cellStyle name="20 % – Zvýraznění3 2 7 2" xfId="337"/>
    <cellStyle name="20 % – Zvýraznění3 2 8" xfId="338"/>
    <cellStyle name="20 % – Zvýraznění3 3" xfId="339"/>
    <cellStyle name="20 % – Zvýraznění3 3 2" xfId="340"/>
    <cellStyle name="20 % – Zvýraznění3 3 2 2" xfId="341"/>
    <cellStyle name="20 % – Zvýraznění3 3 2 2 2" xfId="342"/>
    <cellStyle name="20 % – Zvýraznění3 3 2 2 2 2" xfId="343"/>
    <cellStyle name="20 % – Zvýraznění3 3 2 2 3" xfId="344"/>
    <cellStyle name="20 % – Zvýraznění3 3 2 3" xfId="345"/>
    <cellStyle name="20 % – Zvýraznění3 3 2 3 2" xfId="346"/>
    <cellStyle name="20 % – Zvýraznění3 3 2 4" xfId="347"/>
    <cellStyle name="20 % – Zvýraznění3 3 3" xfId="348"/>
    <cellStyle name="20 % – Zvýraznění3 3 3 2" xfId="349"/>
    <cellStyle name="20 % – Zvýraznění3 3 3 2 2" xfId="350"/>
    <cellStyle name="20 % – Zvýraznění3 3 3 3" xfId="351"/>
    <cellStyle name="20 % – Zvýraznění3 3 4" xfId="352"/>
    <cellStyle name="20 % – Zvýraznění3 3 4 2" xfId="353"/>
    <cellStyle name="20 % – Zvýraznění3 3 5" xfId="354"/>
    <cellStyle name="20 % – Zvýraznění3 4" xfId="355"/>
    <cellStyle name="20 % – Zvýraznění3 4 2" xfId="356"/>
    <cellStyle name="20 % – Zvýraznění3 4 2 2" xfId="357"/>
    <cellStyle name="20 % – Zvýraznění3 4 2 2 2" xfId="358"/>
    <cellStyle name="20 % – Zvýraznění3 4 2 2 2 2" xfId="359"/>
    <cellStyle name="20 % – Zvýraznění3 4 2 2 3" xfId="360"/>
    <cellStyle name="20 % – Zvýraznění3 4 2 3" xfId="361"/>
    <cellStyle name="20 % – Zvýraznění3 4 2 3 2" xfId="362"/>
    <cellStyle name="20 % – Zvýraznění3 4 2 4" xfId="363"/>
    <cellStyle name="20 % – Zvýraznění3 4 3" xfId="364"/>
    <cellStyle name="20 % – Zvýraznění3 4 3 2" xfId="365"/>
    <cellStyle name="20 % – Zvýraznění3 4 3 2 2" xfId="366"/>
    <cellStyle name="20 % – Zvýraznění3 4 3 3" xfId="367"/>
    <cellStyle name="20 % – Zvýraznění3 4 4" xfId="368"/>
    <cellStyle name="20 % – Zvýraznění3 4 4 2" xfId="369"/>
    <cellStyle name="20 % – Zvýraznění3 4 5" xfId="370"/>
    <cellStyle name="20 % – Zvýraznění3 5" xfId="371"/>
    <cellStyle name="20 % – Zvýraznění3 5 2" xfId="372"/>
    <cellStyle name="20 % – Zvýraznění3 5 2 2" xfId="373"/>
    <cellStyle name="20 % – Zvýraznění3 5 2 2 2" xfId="374"/>
    <cellStyle name="20 % – Zvýraznění3 5 2 2 2 2" xfId="375"/>
    <cellStyle name="20 % – Zvýraznění3 5 2 2 3" xfId="376"/>
    <cellStyle name="20 % – Zvýraznění3 5 2 3" xfId="377"/>
    <cellStyle name="20 % – Zvýraznění3 5 2 3 2" xfId="378"/>
    <cellStyle name="20 % – Zvýraznění3 5 2 4" xfId="379"/>
    <cellStyle name="20 % – Zvýraznění3 5 3" xfId="380"/>
    <cellStyle name="20 % – Zvýraznění3 5 3 2" xfId="381"/>
    <cellStyle name="20 % – Zvýraznění3 5 3 2 2" xfId="382"/>
    <cellStyle name="20 % – Zvýraznění3 5 3 3" xfId="383"/>
    <cellStyle name="20 % – Zvýraznění3 5 4" xfId="384"/>
    <cellStyle name="20 % – Zvýraznění3 5 4 2" xfId="385"/>
    <cellStyle name="20 % – Zvýraznění3 5 5" xfId="386"/>
    <cellStyle name="20 % – Zvýraznění3 6" xfId="387"/>
    <cellStyle name="20 % – Zvýraznění3 6 2" xfId="388"/>
    <cellStyle name="20 % – Zvýraznění3 6 2 2" xfId="389"/>
    <cellStyle name="20 % – Zvýraznění3 6 2 2 2" xfId="390"/>
    <cellStyle name="20 % – Zvýraznění3 6 2 3" xfId="391"/>
    <cellStyle name="20 % – Zvýraznění3 6 3" xfId="392"/>
    <cellStyle name="20 % – Zvýraznění3 6 3 2" xfId="393"/>
    <cellStyle name="20 % – Zvýraznění3 6 4" xfId="394"/>
    <cellStyle name="20 % – Zvýraznění3 7" xfId="395"/>
    <cellStyle name="20 % – Zvýraznění3 7 2" xfId="396"/>
    <cellStyle name="20 % – Zvýraznění3 7 2 2" xfId="397"/>
    <cellStyle name="20 % – Zvýraznění3 7 3" xfId="398"/>
    <cellStyle name="20 % – Zvýraznění3 8" xfId="399"/>
    <cellStyle name="20 % – Zvýraznění3 8 2" xfId="400"/>
    <cellStyle name="20 % – Zvýraznění3 9" xfId="401"/>
    <cellStyle name="20 % – Zvýraznění4" xfId="402"/>
    <cellStyle name="20 % – Zvýraznění4 10" xfId="403"/>
    <cellStyle name="20 % – Zvýraznění4 2" xfId="404"/>
    <cellStyle name="20 % – Zvýraznění4 2 2" xfId="405"/>
    <cellStyle name="20 % – Zvýraznění4 2 2 2" xfId="406"/>
    <cellStyle name="20 % – Zvýraznění4 2 2 2 2" xfId="407"/>
    <cellStyle name="20 % – Zvýraznění4 2 2 2 2 2" xfId="408"/>
    <cellStyle name="20 % – Zvýraznění4 2 2 2 2 2 2" xfId="409"/>
    <cellStyle name="20 % – Zvýraznění4 2 2 2 2 3" xfId="410"/>
    <cellStyle name="20 % – Zvýraznění4 2 2 2 3" xfId="411"/>
    <cellStyle name="20 % – Zvýraznění4 2 2 2 3 2" xfId="412"/>
    <cellStyle name="20 % – Zvýraznění4 2 2 2 4" xfId="413"/>
    <cellStyle name="20 % – Zvýraznění4 2 2 3" xfId="414"/>
    <cellStyle name="20 % – Zvýraznění4 2 2 3 2" xfId="415"/>
    <cellStyle name="20 % – Zvýraznění4 2 2 3 2 2" xfId="416"/>
    <cellStyle name="20 % – Zvýraznění4 2 2 3 3" xfId="417"/>
    <cellStyle name="20 % – Zvýraznění4 2 2 4" xfId="418"/>
    <cellStyle name="20 % – Zvýraznění4 2 2 4 2" xfId="419"/>
    <cellStyle name="20 % – Zvýraznění4 2 2 5" xfId="420"/>
    <cellStyle name="20 % – Zvýraznění4 2 3" xfId="421"/>
    <cellStyle name="20 % – Zvýraznění4 2 3 2" xfId="422"/>
    <cellStyle name="20 % – Zvýraznění4 2 3 2 2" xfId="423"/>
    <cellStyle name="20 % – Zvýraznění4 2 3 2 2 2" xfId="424"/>
    <cellStyle name="20 % – Zvýraznění4 2 3 2 2 2 2" xfId="425"/>
    <cellStyle name="20 % – Zvýraznění4 2 3 2 2 3" xfId="426"/>
    <cellStyle name="20 % – Zvýraznění4 2 3 2 3" xfId="427"/>
    <cellStyle name="20 % – Zvýraznění4 2 3 2 3 2" xfId="428"/>
    <cellStyle name="20 % – Zvýraznění4 2 3 2 4" xfId="429"/>
    <cellStyle name="20 % – Zvýraznění4 2 3 3" xfId="430"/>
    <cellStyle name="20 % – Zvýraznění4 2 3 3 2" xfId="431"/>
    <cellStyle name="20 % – Zvýraznění4 2 3 3 2 2" xfId="432"/>
    <cellStyle name="20 % – Zvýraznění4 2 3 3 3" xfId="433"/>
    <cellStyle name="20 % – Zvýraznění4 2 3 4" xfId="434"/>
    <cellStyle name="20 % – Zvýraznění4 2 3 4 2" xfId="435"/>
    <cellStyle name="20 % – Zvýraznění4 2 3 5" xfId="436"/>
    <cellStyle name="20 % – Zvýraznění4 2 4" xfId="437"/>
    <cellStyle name="20 % – Zvýraznění4 2 4 2" xfId="438"/>
    <cellStyle name="20 % – Zvýraznění4 2 4 2 2" xfId="439"/>
    <cellStyle name="20 % – Zvýraznění4 2 4 2 2 2" xfId="440"/>
    <cellStyle name="20 % – Zvýraznění4 2 4 2 2 2 2" xfId="441"/>
    <cellStyle name="20 % – Zvýraznění4 2 4 2 2 3" xfId="442"/>
    <cellStyle name="20 % – Zvýraznění4 2 4 2 3" xfId="443"/>
    <cellStyle name="20 % – Zvýraznění4 2 4 2 3 2" xfId="444"/>
    <cellStyle name="20 % – Zvýraznění4 2 4 2 4" xfId="445"/>
    <cellStyle name="20 % – Zvýraznění4 2 4 3" xfId="446"/>
    <cellStyle name="20 % – Zvýraznění4 2 4 3 2" xfId="447"/>
    <cellStyle name="20 % – Zvýraznění4 2 4 3 2 2" xfId="448"/>
    <cellStyle name="20 % – Zvýraznění4 2 4 3 3" xfId="449"/>
    <cellStyle name="20 % – Zvýraznění4 2 4 4" xfId="450"/>
    <cellStyle name="20 % – Zvýraznění4 2 4 4 2" xfId="451"/>
    <cellStyle name="20 % – Zvýraznění4 2 4 5" xfId="452"/>
    <cellStyle name="20 % – Zvýraznění4 2 5" xfId="453"/>
    <cellStyle name="20 % – Zvýraznění4 2 5 2" xfId="454"/>
    <cellStyle name="20 % – Zvýraznění4 2 5 2 2" xfId="455"/>
    <cellStyle name="20 % – Zvýraznění4 2 5 2 2 2" xfId="456"/>
    <cellStyle name="20 % – Zvýraznění4 2 5 2 3" xfId="457"/>
    <cellStyle name="20 % – Zvýraznění4 2 5 3" xfId="458"/>
    <cellStyle name="20 % – Zvýraznění4 2 5 3 2" xfId="459"/>
    <cellStyle name="20 % – Zvýraznění4 2 5 4" xfId="460"/>
    <cellStyle name="20 % – Zvýraznění4 2 6" xfId="461"/>
    <cellStyle name="20 % – Zvýraznění4 2 6 2" xfId="462"/>
    <cellStyle name="20 % – Zvýraznění4 2 6 2 2" xfId="463"/>
    <cellStyle name="20 % – Zvýraznění4 2 6 3" xfId="464"/>
    <cellStyle name="20 % – Zvýraznění4 2 7" xfId="465"/>
    <cellStyle name="20 % – Zvýraznění4 2 7 2" xfId="466"/>
    <cellStyle name="20 % – Zvýraznění4 2 8" xfId="467"/>
    <cellStyle name="20 % – Zvýraznění4 3" xfId="468"/>
    <cellStyle name="20 % – Zvýraznění4 3 2" xfId="469"/>
    <cellStyle name="20 % – Zvýraznění4 3 2 2" xfId="470"/>
    <cellStyle name="20 % – Zvýraznění4 3 2 2 2" xfId="471"/>
    <cellStyle name="20 % – Zvýraznění4 3 2 2 2 2" xfId="472"/>
    <cellStyle name="20 % – Zvýraznění4 3 2 2 3" xfId="473"/>
    <cellStyle name="20 % – Zvýraznění4 3 2 3" xfId="474"/>
    <cellStyle name="20 % – Zvýraznění4 3 2 3 2" xfId="475"/>
    <cellStyle name="20 % – Zvýraznění4 3 2 4" xfId="476"/>
    <cellStyle name="20 % – Zvýraznění4 3 3" xfId="477"/>
    <cellStyle name="20 % – Zvýraznění4 3 3 2" xfId="478"/>
    <cellStyle name="20 % – Zvýraznění4 3 3 2 2" xfId="479"/>
    <cellStyle name="20 % – Zvýraznění4 3 3 3" xfId="480"/>
    <cellStyle name="20 % – Zvýraznění4 3 4" xfId="481"/>
    <cellStyle name="20 % – Zvýraznění4 3 4 2" xfId="482"/>
    <cellStyle name="20 % – Zvýraznění4 3 5" xfId="483"/>
    <cellStyle name="20 % – Zvýraznění4 4" xfId="484"/>
    <cellStyle name="20 % – Zvýraznění4 4 2" xfId="485"/>
    <cellStyle name="20 % – Zvýraznění4 4 2 2" xfId="486"/>
    <cellStyle name="20 % – Zvýraznění4 4 2 2 2" xfId="487"/>
    <cellStyle name="20 % – Zvýraznění4 4 2 2 2 2" xfId="488"/>
    <cellStyle name="20 % – Zvýraznění4 4 2 2 3" xfId="489"/>
    <cellStyle name="20 % – Zvýraznění4 4 2 3" xfId="490"/>
    <cellStyle name="20 % – Zvýraznění4 4 2 3 2" xfId="491"/>
    <cellStyle name="20 % – Zvýraznění4 4 2 4" xfId="492"/>
    <cellStyle name="20 % – Zvýraznění4 4 3" xfId="493"/>
    <cellStyle name="20 % – Zvýraznění4 4 3 2" xfId="494"/>
    <cellStyle name="20 % – Zvýraznění4 4 3 2 2" xfId="495"/>
    <cellStyle name="20 % – Zvýraznění4 4 3 3" xfId="496"/>
    <cellStyle name="20 % – Zvýraznění4 4 4" xfId="497"/>
    <cellStyle name="20 % – Zvýraznění4 4 4 2" xfId="498"/>
    <cellStyle name="20 % – Zvýraznění4 4 5" xfId="499"/>
    <cellStyle name="20 % – Zvýraznění4 5" xfId="500"/>
    <cellStyle name="20 % – Zvýraznění4 5 2" xfId="501"/>
    <cellStyle name="20 % – Zvýraznění4 5 2 2" xfId="502"/>
    <cellStyle name="20 % – Zvýraznění4 5 2 2 2" xfId="503"/>
    <cellStyle name="20 % – Zvýraznění4 5 2 2 2 2" xfId="504"/>
    <cellStyle name="20 % – Zvýraznění4 5 2 2 3" xfId="505"/>
    <cellStyle name="20 % – Zvýraznění4 5 2 3" xfId="506"/>
    <cellStyle name="20 % – Zvýraznění4 5 2 3 2" xfId="507"/>
    <cellStyle name="20 % – Zvýraznění4 5 2 4" xfId="508"/>
    <cellStyle name="20 % – Zvýraznění4 5 3" xfId="509"/>
    <cellStyle name="20 % – Zvýraznění4 5 3 2" xfId="510"/>
    <cellStyle name="20 % – Zvýraznění4 5 3 2 2" xfId="511"/>
    <cellStyle name="20 % – Zvýraznění4 5 3 3" xfId="512"/>
    <cellStyle name="20 % – Zvýraznění4 5 4" xfId="513"/>
    <cellStyle name="20 % – Zvýraznění4 5 4 2" xfId="514"/>
    <cellStyle name="20 % – Zvýraznění4 5 5" xfId="515"/>
    <cellStyle name="20 % – Zvýraznění4 6" xfId="516"/>
    <cellStyle name="20 % – Zvýraznění4 6 2" xfId="517"/>
    <cellStyle name="20 % – Zvýraznění4 6 2 2" xfId="518"/>
    <cellStyle name="20 % – Zvýraznění4 6 2 2 2" xfId="519"/>
    <cellStyle name="20 % – Zvýraznění4 6 2 3" xfId="520"/>
    <cellStyle name="20 % – Zvýraznění4 6 3" xfId="521"/>
    <cellStyle name="20 % – Zvýraznění4 6 3 2" xfId="522"/>
    <cellStyle name="20 % – Zvýraznění4 6 4" xfId="523"/>
    <cellStyle name="20 % – Zvýraznění4 7" xfId="524"/>
    <cellStyle name="20 % – Zvýraznění4 7 2" xfId="525"/>
    <cellStyle name="20 % – Zvýraznění4 7 2 2" xfId="526"/>
    <cellStyle name="20 % – Zvýraznění4 7 3" xfId="527"/>
    <cellStyle name="20 % – Zvýraznění4 8" xfId="528"/>
    <cellStyle name="20 % – Zvýraznění4 8 2" xfId="529"/>
    <cellStyle name="20 % – Zvýraznění4 9" xfId="530"/>
    <cellStyle name="20 % – Zvýraznění5" xfId="531"/>
    <cellStyle name="20 % – Zvýraznění5 10" xfId="532"/>
    <cellStyle name="20 % – Zvýraznění5 2" xfId="533"/>
    <cellStyle name="20 % – Zvýraznění5 2 2" xfId="534"/>
    <cellStyle name="20 % – Zvýraznění5 2 2 2" xfId="535"/>
    <cellStyle name="20 % – Zvýraznění5 2 2 2 2" xfId="536"/>
    <cellStyle name="20 % – Zvýraznění5 2 2 2 2 2" xfId="537"/>
    <cellStyle name="20 % – Zvýraznění5 2 2 2 2 2 2" xfId="538"/>
    <cellStyle name="20 % – Zvýraznění5 2 2 2 2 3" xfId="539"/>
    <cellStyle name="20 % – Zvýraznění5 2 2 2 3" xfId="540"/>
    <cellStyle name="20 % – Zvýraznění5 2 2 2 3 2" xfId="541"/>
    <cellStyle name="20 % – Zvýraznění5 2 2 2 4" xfId="542"/>
    <cellStyle name="20 % – Zvýraznění5 2 2 3" xfId="543"/>
    <cellStyle name="20 % – Zvýraznění5 2 2 3 2" xfId="544"/>
    <cellStyle name="20 % – Zvýraznění5 2 2 3 2 2" xfId="545"/>
    <cellStyle name="20 % – Zvýraznění5 2 2 3 3" xfId="546"/>
    <cellStyle name="20 % – Zvýraznění5 2 2 4" xfId="547"/>
    <cellStyle name="20 % – Zvýraznění5 2 2 4 2" xfId="548"/>
    <cellStyle name="20 % – Zvýraznění5 2 2 5" xfId="549"/>
    <cellStyle name="20 % – Zvýraznění5 2 3" xfId="550"/>
    <cellStyle name="20 % – Zvýraznění5 2 3 2" xfId="551"/>
    <cellStyle name="20 % – Zvýraznění5 2 3 2 2" xfId="552"/>
    <cellStyle name="20 % – Zvýraznění5 2 3 2 2 2" xfId="553"/>
    <cellStyle name="20 % – Zvýraznění5 2 3 2 2 2 2" xfId="554"/>
    <cellStyle name="20 % – Zvýraznění5 2 3 2 2 3" xfId="555"/>
    <cellStyle name="20 % – Zvýraznění5 2 3 2 3" xfId="556"/>
    <cellStyle name="20 % – Zvýraznění5 2 3 2 3 2" xfId="557"/>
    <cellStyle name="20 % – Zvýraznění5 2 3 2 4" xfId="558"/>
    <cellStyle name="20 % – Zvýraznění5 2 3 3" xfId="559"/>
    <cellStyle name="20 % – Zvýraznění5 2 3 3 2" xfId="560"/>
    <cellStyle name="20 % – Zvýraznění5 2 3 3 2 2" xfId="561"/>
    <cellStyle name="20 % – Zvýraznění5 2 3 3 3" xfId="562"/>
    <cellStyle name="20 % – Zvýraznění5 2 3 4" xfId="563"/>
    <cellStyle name="20 % – Zvýraznění5 2 3 4 2" xfId="564"/>
    <cellStyle name="20 % – Zvýraznění5 2 3 5" xfId="565"/>
    <cellStyle name="20 % – Zvýraznění5 2 4" xfId="566"/>
    <cellStyle name="20 % – Zvýraznění5 2 4 2" xfId="567"/>
    <cellStyle name="20 % – Zvýraznění5 2 4 2 2" xfId="568"/>
    <cellStyle name="20 % – Zvýraznění5 2 4 2 2 2" xfId="569"/>
    <cellStyle name="20 % – Zvýraznění5 2 4 2 2 2 2" xfId="570"/>
    <cellStyle name="20 % – Zvýraznění5 2 4 2 2 3" xfId="571"/>
    <cellStyle name="20 % – Zvýraznění5 2 4 2 3" xfId="572"/>
    <cellStyle name="20 % – Zvýraznění5 2 4 2 3 2" xfId="573"/>
    <cellStyle name="20 % – Zvýraznění5 2 4 2 4" xfId="574"/>
    <cellStyle name="20 % – Zvýraznění5 2 4 3" xfId="575"/>
    <cellStyle name="20 % – Zvýraznění5 2 4 3 2" xfId="576"/>
    <cellStyle name="20 % – Zvýraznění5 2 4 3 2 2" xfId="577"/>
    <cellStyle name="20 % – Zvýraznění5 2 4 3 3" xfId="578"/>
    <cellStyle name="20 % – Zvýraznění5 2 4 4" xfId="579"/>
    <cellStyle name="20 % – Zvýraznění5 2 4 4 2" xfId="580"/>
    <cellStyle name="20 % – Zvýraznění5 2 4 5" xfId="581"/>
    <cellStyle name="20 % – Zvýraznění5 2 5" xfId="582"/>
    <cellStyle name="20 % – Zvýraznění5 2 5 2" xfId="583"/>
    <cellStyle name="20 % – Zvýraznění5 2 5 2 2" xfId="584"/>
    <cellStyle name="20 % – Zvýraznění5 2 5 2 2 2" xfId="585"/>
    <cellStyle name="20 % – Zvýraznění5 2 5 2 3" xfId="586"/>
    <cellStyle name="20 % – Zvýraznění5 2 5 3" xfId="587"/>
    <cellStyle name="20 % – Zvýraznění5 2 5 3 2" xfId="588"/>
    <cellStyle name="20 % – Zvýraznění5 2 5 4" xfId="589"/>
    <cellStyle name="20 % – Zvýraznění5 2 6" xfId="590"/>
    <cellStyle name="20 % – Zvýraznění5 2 6 2" xfId="591"/>
    <cellStyle name="20 % – Zvýraznění5 2 6 2 2" xfId="592"/>
    <cellStyle name="20 % – Zvýraznění5 2 6 3" xfId="593"/>
    <cellStyle name="20 % – Zvýraznění5 2 7" xfId="594"/>
    <cellStyle name="20 % – Zvýraznění5 2 7 2" xfId="595"/>
    <cellStyle name="20 % – Zvýraznění5 2 8" xfId="596"/>
    <cellStyle name="20 % – Zvýraznění5 3" xfId="597"/>
    <cellStyle name="20 % – Zvýraznění5 3 2" xfId="598"/>
    <cellStyle name="20 % – Zvýraznění5 3 2 2" xfId="599"/>
    <cellStyle name="20 % – Zvýraznění5 3 2 2 2" xfId="600"/>
    <cellStyle name="20 % – Zvýraznění5 3 2 2 2 2" xfId="601"/>
    <cellStyle name="20 % – Zvýraznění5 3 2 2 3" xfId="602"/>
    <cellStyle name="20 % – Zvýraznění5 3 2 3" xfId="603"/>
    <cellStyle name="20 % – Zvýraznění5 3 2 3 2" xfId="604"/>
    <cellStyle name="20 % – Zvýraznění5 3 2 4" xfId="605"/>
    <cellStyle name="20 % – Zvýraznění5 3 3" xfId="606"/>
    <cellStyle name="20 % – Zvýraznění5 3 3 2" xfId="607"/>
    <cellStyle name="20 % – Zvýraznění5 3 3 2 2" xfId="608"/>
    <cellStyle name="20 % – Zvýraznění5 3 3 3" xfId="609"/>
    <cellStyle name="20 % – Zvýraznění5 3 4" xfId="610"/>
    <cellStyle name="20 % – Zvýraznění5 3 4 2" xfId="611"/>
    <cellStyle name="20 % – Zvýraznění5 3 5" xfId="612"/>
    <cellStyle name="20 % – Zvýraznění5 4" xfId="613"/>
    <cellStyle name="20 % – Zvýraznění5 4 2" xfId="614"/>
    <cellStyle name="20 % – Zvýraznění5 4 2 2" xfId="615"/>
    <cellStyle name="20 % – Zvýraznění5 4 2 2 2" xfId="616"/>
    <cellStyle name="20 % – Zvýraznění5 4 2 2 2 2" xfId="617"/>
    <cellStyle name="20 % – Zvýraznění5 4 2 2 3" xfId="618"/>
    <cellStyle name="20 % – Zvýraznění5 4 2 3" xfId="619"/>
    <cellStyle name="20 % – Zvýraznění5 4 2 3 2" xfId="620"/>
    <cellStyle name="20 % – Zvýraznění5 4 2 4" xfId="621"/>
    <cellStyle name="20 % – Zvýraznění5 4 3" xfId="622"/>
    <cellStyle name="20 % – Zvýraznění5 4 3 2" xfId="623"/>
    <cellStyle name="20 % – Zvýraznění5 4 3 2 2" xfId="624"/>
    <cellStyle name="20 % – Zvýraznění5 4 3 3" xfId="625"/>
    <cellStyle name="20 % – Zvýraznění5 4 4" xfId="626"/>
    <cellStyle name="20 % – Zvýraznění5 4 4 2" xfId="627"/>
    <cellStyle name="20 % – Zvýraznění5 4 5" xfId="628"/>
    <cellStyle name="20 % – Zvýraznění5 5" xfId="629"/>
    <cellStyle name="20 % – Zvýraznění5 5 2" xfId="630"/>
    <cellStyle name="20 % – Zvýraznění5 5 2 2" xfId="631"/>
    <cellStyle name="20 % – Zvýraznění5 5 2 2 2" xfId="632"/>
    <cellStyle name="20 % – Zvýraznění5 5 2 2 2 2" xfId="633"/>
    <cellStyle name="20 % – Zvýraznění5 5 2 2 3" xfId="634"/>
    <cellStyle name="20 % – Zvýraznění5 5 2 3" xfId="635"/>
    <cellStyle name="20 % – Zvýraznění5 5 2 3 2" xfId="636"/>
    <cellStyle name="20 % – Zvýraznění5 5 2 4" xfId="637"/>
    <cellStyle name="20 % – Zvýraznění5 5 3" xfId="638"/>
    <cellStyle name="20 % – Zvýraznění5 5 3 2" xfId="639"/>
    <cellStyle name="20 % – Zvýraznění5 5 3 2 2" xfId="640"/>
    <cellStyle name="20 % – Zvýraznění5 5 3 3" xfId="641"/>
    <cellStyle name="20 % – Zvýraznění5 5 4" xfId="642"/>
    <cellStyle name="20 % – Zvýraznění5 5 4 2" xfId="643"/>
    <cellStyle name="20 % – Zvýraznění5 5 5" xfId="644"/>
    <cellStyle name="20 % – Zvýraznění5 6" xfId="645"/>
    <cellStyle name="20 % – Zvýraznění5 6 2" xfId="646"/>
    <cellStyle name="20 % – Zvýraznění5 6 2 2" xfId="647"/>
    <cellStyle name="20 % – Zvýraznění5 6 2 2 2" xfId="648"/>
    <cellStyle name="20 % – Zvýraznění5 6 2 3" xfId="649"/>
    <cellStyle name="20 % – Zvýraznění5 6 3" xfId="650"/>
    <cellStyle name="20 % – Zvýraznění5 6 3 2" xfId="651"/>
    <cellStyle name="20 % – Zvýraznění5 6 4" xfId="652"/>
    <cellStyle name="20 % – Zvýraznění5 7" xfId="653"/>
    <cellStyle name="20 % – Zvýraznění5 7 2" xfId="654"/>
    <cellStyle name="20 % – Zvýraznění5 7 2 2" xfId="655"/>
    <cellStyle name="20 % – Zvýraznění5 7 3" xfId="656"/>
    <cellStyle name="20 % – Zvýraznění5 8" xfId="657"/>
    <cellStyle name="20 % – Zvýraznění5 8 2" xfId="658"/>
    <cellStyle name="20 % – Zvýraznění5 9" xfId="659"/>
    <cellStyle name="20 % – Zvýraznění6" xfId="660"/>
    <cellStyle name="20 % – Zvýraznění6 10" xfId="661"/>
    <cellStyle name="20 % – Zvýraznění6 2" xfId="662"/>
    <cellStyle name="20 % – Zvýraznění6 2 2" xfId="663"/>
    <cellStyle name="20 % – Zvýraznění6 2 2 2" xfId="664"/>
    <cellStyle name="20 % – Zvýraznění6 2 2 2 2" xfId="665"/>
    <cellStyle name="20 % – Zvýraznění6 2 2 2 2 2" xfId="666"/>
    <cellStyle name="20 % – Zvýraznění6 2 2 2 2 2 2" xfId="667"/>
    <cellStyle name="20 % – Zvýraznění6 2 2 2 2 3" xfId="668"/>
    <cellStyle name="20 % – Zvýraznění6 2 2 2 3" xfId="669"/>
    <cellStyle name="20 % – Zvýraznění6 2 2 2 3 2" xfId="670"/>
    <cellStyle name="20 % – Zvýraznění6 2 2 2 4" xfId="671"/>
    <cellStyle name="20 % – Zvýraznění6 2 2 3" xfId="672"/>
    <cellStyle name="20 % – Zvýraznění6 2 2 3 2" xfId="673"/>
    <cellStyle name="20 % – Zvýraznění6 2 2 3 2 2" xfId="674"/>
    <cellStyle name="20 % – Zvýraznění6 2 2 3 3" xfId="675"/>
    <cellStyle name="20 % – Zvýraznění6 2 2 4" xfId="676"/>
    <cellStyle name="20 % – Zvýraznění6 2 2 4 2" xfId="677"/>
    <cellStyle name="20 % – Zvýraznění6 2 2 5" xfId="678"/>
    <cellStyle name="20 % – Zvýraznění6 2 3" xfId="679"/>
    <cellStyle name="20 % – Zvýraznění6 2 3 2" xfId="680"/>
    <cellStyle name="20 % – Zvýraznění6 2 3 2 2" xfId="681"/>
    <cellStyle name="20 % – Zvýraznění6 2 3 2 2 2" xfId="682"/>
    <cellStyle name="20 % – Zvýraznění6 2 3 2 2 2 2" xfId="683"/>
    <cellStyle name="20 % – Zvýraznění6 2 3 2 2 3" xfId="684"/>
    <cellStyle name="20 % – Zvýraznění6 2 3 2 3" xfId="685"/>
    <cellStyle name="20 % – Zvýraznění6 2 3 2 3 2" xfId="686"/>
    <cellStyle name="20 % – Zvýraznění6 2 3 2 4" xfId="687"/>
    <cellStyle name="20 % – Zvýraznění6 2 3 3" xfId="688"/>
    <cellStyle name="20 % – Zvýraznění6 2 3 3 2" xfId="689"/>
    <cellStyle name="20 % – Zvýraznění6 2 3 3 2 2" xfId="690"/>
    <cellStyle name="20 % – Zvýraznění6 2 3 3 3" xfId="691"/>
    <cellStyle name="20 % – Zvýraznění6 2 3 4" xfId="692"/>
    <cellStyle name="20 % – Zvýraznění6 2 3 4 2" xfId="693"/>
    <cellStyle name="20 % – Zvýraznění6 2 3 5" xfId="694"/>
    <cellStyle name="20 % – Zvýraznění6 2 4" xfId="695"/>
    <cellStyle name="20 % – Zvýraznění6 2 4 2" xfId="696"/>
    <cellStyle name="20 % – Zvýraznění6 2 4 2 2" xfId="697"/>
    <cellStyle name="20 % – Zvýraznění6 2 4 2 2 2" xfId="698"/>
    <cellStyle name="20 % – Zvýraznění6 2 4 2 2 2 2" xfId="699"/>
    <cellStyle name="20 % – Zvýraznění6 2 4 2 2 3" xfId="700"/>
    <cellStyle name="20 % – Zvýraznění6 2 4 2 3" xfId="701"/>
    <cellStyle name="20 % – Zvýraznění6 2 4 2 3 2" xfId="702"/>
    <cellStyle name="20 % – Zvýraznění6 2 4 2 4" xfId="703"/>
    <cellStyle name="20 % – Zvýraznění6 2 4 3" xfId="704"/>
    <cellStyle name="20 % – Zvýraznění6 2 4 3 2" xfId="705"/>
    <cellStyle name="20 % – Zvýraznění6 2 4 3 2 2" xfId="706"/>
    <cellStyle name="20 % – Zvýraznění6 2 4 3 3" xfId="707"/>
    <cellStyle name="20 % – Zvýraznění6 2 4 4" xfId="708"/>
    <cellStyle name="20 % – Zvýraznění6 2 4 4 2" xfId="709"/>
    <cellStyle name="20 % – Zvýraznění6 2 4 5" xfId="710"/>
    <cellStyle name="20 % – Zvýraznění6 2 5" xfId="711"/>
    <cellStyle name="20 % – Zvýraznění6 2 5 2" xfId="712"/>
    <cellStyle name="20 % – Zvýraznění6 2 5 2 2" xfId="713"/>
    <cellStyle name="20 % – Zvýraznění6 2 5 2 2 2" xfId="714"/>
    <cellStyle name="20 % – Zvýraznění6 2 5 2 3" xfId="715"/>
    <cellStyle name="20 % – Zvýraznění6 2 5 3" xfId="716"/>
    <cellStyle name="20 % – Zvýraznění6 2 5 3 2" xfId="717"/>
    <cellStyle name="20 % – Zvýraznění6 2 5 4" xfId="718"/>
    <cellStyle name="20 % – Zvýraznění6 2 6" xfId="719"/>
    <cellStyle name="20 % – Zvýraznění6 2 6 2" xfId="720"/>
    <cellStyle name="20 % – Zvýraznění6 2 6 2 2" xfId="721"/>
    <cellStyle name="20 % – Zvýraznění6 2 6 3" xfId="722"/>
    <cellStyle name="20 % – Zvýraznění6 2 7" xfId="723"/>
    <cellStyle name="20 % – Zvýraznění6 2 7 2" xfId="724"/>
    <cellStyle name="20 % – Zvýraznění6 2 8" xfId="725"/>
    <cellStyle name="20 % – Zvýraznění6 3" xfId="726"/>
    <cellStyle name="20 % – Zvýraznění6 3 2" xfId="727"/>
    <cellStyle name="20 % – Zvýraznění6 3 2 2" xfId="728"/>
    <cellStyle name="20 % – Zvýraznění6 3 2 2 2" xfId="729"/>
    <cellStyle name="20 % – Zvýraznění6 3 2 2 2 2" xfId="730"/>
    <cellStyle name="20 % – Zvýraznění6 3 2 2 3" xfId="731"/>
    <cellStyle name="20 % – Zvýraznění6 3 2 3" xfId="732"/>
    <cellStyle name="20 % – Zvýraznění6 3 2 3 2" xfId="733"/>
    <cellStyle name="20 % – Zvýraznění6 3 2 4" xfId="734"/>
    <cellStyle name="20 % – Zvýraznění6 3 3" xfId="735"/>
    <cellStyle name="20 % – Zvýraznění6 3 3 2" xfId="736"/>
    <cellStyle name="20 % – Zvýraznění6 3 3 2 2" xfId="737"/>
    <cellStyle name="20 % – Zvýraznění6 3 3 3" xfId="738"/>
    <cellStyle name="20 % – Zvýraznění6 3 4" xfId="739"/>
    <cellStyle name="20 % – Zvýraznění6 3 4 2" xfId="740"/>
    <cellStyle name="20 % – Zvýraznění6 3 5" xfId="741"/>
    <cellStyle name="20 % – Zvýraznění6 4" xfId="742"/>
    <cellStyle name="20 % – Zvýraznění6 4 2" xfId="743"/>
    <cellStyle name="20 % – Zvýraznění6 4 2 2" xfId="744"/>
    <cellStyle name="20 % – Zvýraznění6 4 2 2 2" xfId="745"/>
    <cellStyle name="20 % – Zvýraznění6 4 2 2 2 2" xfId="746"/>
    <cellStyle name="20 % – Zvýraznění6 4 2 2 3" xfId="747"/>
    <cellStyle name="20 % – Zvýraznění6 4 2 3" xfId="748"/>
    <cellStyle name="20 % – Zvýraznění6 4 2 3 2" xfId="749"/>
    <cellStyle name="20 % – Zvýraznění6 4 2 4" xfId="750"/>
    <cellStyle name="20 % – Zvýraznění6 4 3" xfId="751"/>
    <cellStyle name="20 % – Zvýraznění6 4 3 2" xfId="752"/>
    <cellStyle name="20 % – Zvýraznění6 4 3 2 2" xfId="753"/>
    <cellStyle name="20 % – Zvýraznění6 4 3 3" xfId="754"/>
    <cellStyle name="20 % – Zvýraznění6 4 4" xfId="755"/>
    <cellStyle name="20 % – Zvýraznění6 4 4 2" xfId="756"/>
    <cellStyle name="20 % – Zvýraznění6 4 5" xfId="757"/>
    <cellStyle name="20 % – Zvýraznění6 5" xfId="758"/>
    <cellStyle name="20 % – Zvýraznění6 5 2" xfId="759"/>
    <cellStyle name="20 % – Zvýraznění6 5 2 2" xfId="760"/>
    <cellStyle name="20 % – Zvýraznění6 5 2 2 2" xfId="761"/>
    <cellStyle name="20 % – Zvýraznění6 5 2 2 2 2" xfId="762"/>
    <cellStyle name="20 % – Zvýraznění6 5 2 2 3" xfId="763"/>
    <cellStyle name="20 % – Zvýraznění6 5 2 3" xfId="764"/>
    <cellStyle name="20 % – Zvýraznění6 5 2 3 2" xfId="765"/>
    <cellStyle name="20 % – Zvýraznění6 5 2 4" xfId="766"/>
    <cellStyle name="20 % – Zvýraznění6 5 3" xfId="767"/>
    <cellStyle name="20 % – Zvýraznění6 5 3 2" xfId="768"/>
    <cellStyle name="20 % – Zvýraznění6 5 3 2 2" xfId="769"/>
    <cellStyle name="20 % – Zvýraznění6 5 3 3" xfId="770"/>
    <cellStyle name="20 % – Zvýraznění6 5 4" xfId="771"/>
    <cellStyle name="20 % – Zvýraznění6 5 4 2" xfId="772"/>
    <cellStyle name="20 % – Zvýraznění6 5 5" xfId="773"/>
    <cellStyle name="20 % – Zvýraznění6 6" xfId="774"/>
    <cellStyle name="20 % – Zvýraznění6 6 2" xfId="775"/>
    <cellStyle name="20 % – Zvýraznění6 6 2 2" xfId="776"/>
    <cellStyle name="20 % – Zvýraznění6 6 2 2 2" xfId="777"/>
    <cellStyle name="20 % – Zvýraznění6 6 2 3" xfId="778"/>
    <cellStyle name="20 % – Zvýraznění6 6 3" xfId="779"/>
    <cellStyle name="20 % – Zvýraznění6 6 3 2" xfId="780"/>
    <cellStyle name="20 % – Zvýraznění6 6 4" xfId="781"/>
    <cellStyle name="20 % – Zvýraznění6 7" xfId="782"/>
    <cellStyle name="20 % – Zvýraznění6 7 2" xfId="783"/>
    <cellStyle name="20 % – Zvýraznění6 7 2 2" xfId="784"/>
    <cellStyle name="20 % – Zvýraznění6 7 3" xfId="785"/>
    <cellStyle name="20 % – Zvýraznění6 8" xfId="786"/>
    <cellStyle name="20 % – Zvýraznění6 8 2" xfId="787"/>
    <cellStyle name="20 % – Zvýraznění6 9" xfId="788"/>
    <cellStyle name="40 % – Zvýraznění1" xfId="789"/>
    <cellStyle name="40 % – Zvýraznění1 10" xfId="790"/>
    <cellStyle name="40 % – Zvýraznění1 2" xfId="791"/>
    <cellStyle name="40 % – Zvýraznění1 2 2" xfId="792"/>
    <cellStyle name="40 % – Zvýraznění1 2 2 2" xfId="793"/>
    <cellStyle name="40 % – Zvýraznění1 2 2 2 2" xfId="794"/>
    <cellStyle name="40 % – Zvýraznění1 2 2 2 2 2" xfId="795"/>
    <cellStyle name="40 % – Zvýraznění1 2 2 2 2 2 2" xfId="796"/>
    <cellStyle name="40 % – Zvýraznění1 2 2 2 2 3" xfId="797"/>
    <cellStyle name="40 % – Zvýraznění1 2 2 2 3" xfId="798"/>
    <cellStyle name="40 % – Zvýraznění1 2 2 2 3 2" xfId="799"/>
    <cellStyle name="40 % – Zvýraznění1 2 2 2 4" xfId="800"/>
    <cellStyle name="40 % – Zvýraznění1 2 2 3" xfId="801"/>
    <cellStyle name="40 % – Zvýraznění1 2 2 3 2" xfId="802"/>
    <cellStyle name="40 % – Zvýraznění1 2 2 3 2 2" xfId="803"/>
    <cellStyle name="40 % – Zvýraznění1 2 2 3 3" xfId="804"/>
    <cellStyle name="40 % – Zvýraznění1 2 2 4" xfId="805"/>
    <cellStyle name="40 % – Zvýraznění1 2 2 4 2" xfId="806"/>
    <cellStyle name="40 % – Zvýraznění1 2 2 5" xfId="807"/>
    <cellStyle name="40 % – Zvýraznění1 2 3" xfId="808"/>
    <cellStyle name="40 % – Zvýraznění1 2 3 2" xfId="809"/>
    <cellStyle name="40 % – Zvýraznění1 2 3 2 2" xfId="810"/>
    <cellStyle name="40 % – Zvýraznění1 2 3 2 2 2" xfId="811"/>
    <cellStyle name="40 % – Zvýraznění1 2 3 2 2 2 2" xfId="812"/>
    <cellStyle name="40 % – Zvýraznění1 2 3 2 2 3" xfId="813"/>
    <cellStyle name="40 % – Zvýraznění1 2 3 2 3" xfId="814"/>
    <cellStyle name="40 % – Zvýraznění1 2 3 2 3 2" xfId="815"/>
    <cellStyle name="40 % – Zvýraznění1 2 3 2 4" xfId="816"/>
    <cellStyle name="40 % – Zvýraznění1 2 3 3" xfId="817"/>
    <cellStyle name="40 % – Zvýraznění1 2 3 3 2" xfId="818"/>
    <cellStyle name="40 % – Zvýraznění1 2 3 3 2 2" xfId="819"/>
    <cellStyle name="40 % – Zvýraznění1 2 3 3 3" xfId="820"/>
    <cellStyle name="40 % – Zvýraznění1 2 3 4" xfId="821"/>
    <cellStyle name="40 % – Zvýraznění1 2 3 4 2" xfId="822"/>
    <cellStyle name="40 % – Zvýraznění1 2 3 5" xfId="823"/>
    <cellStyle name="40 % – Zvýraznění1 2 4" xfId="824"/>
    <cellStyle name="40 % – Zvýraznění1 2 4 2" xfId="825"/>
    <cellStyle name="40 % – Zvýraznění1 2 4 2 2" xfId="826"/>
    <cellStyle name="40 % – Zvýraznění1 2 4 2 2 2" xfId="827"/>
    <cellStyle name="40 % – Zvýraznění1 2 4 2 2 2 2" xfId="828"/>
    <cellStyle name="40 % – Zvýraznění1 2 4 2 2 3" xfId="829"/>
    <cellStyle name="40 % – Zvýraznění1 2 4 2 3" xfId="830"/>
    <cellStyle name="40 % – Zvýraznění1 2 4 2 3 2" xfId="831"/>
    <cellStyle name="40 % – Zvýraznění1 2 4 2 4" xfId="832"/>
    <cellStyle name="40 % – Zvýraznění1 2 4 3" xfId="833"/>
    <cellStyle name="40 % – Zvýraznění1 2 4 3 2" xfId="834"/>
    <cellStyle name="40 % – Zvýraznění1 2 4 3 2 2" xfId="835"/>
    <cellStyle name="40 % – Zvýraznění1 2 4 3 3" xfId="836"/>
    <cellStyle name="40 % – Zvýraznění1 2 4 4" xfId="837"/>
    <cellStyle name="40 % – Zvýraznění1 2 4 4 2" xfId="838"/>
    <cellStyle name="40 % – Zvýraznění1 2 4 5" xfId="839"/>
    <cellStyle name="40 % – Zvýraznění1 2 5" xfId="840"/>
    <cellStyle name="40 % – Zvýraznění1 2 5 2" xfId="841"/>
    <cellStyle name="40 % – Zvýraznění1 2 5 2 2" xfId="842"/>
    <cellStyle name="40 % – Zvýraznění1 2 5 2 2 2" xfId="843"/>
    <cellStyle name="40 % – Zvýraznění1 2 5 2 3" xfId="844"/>
    <cellStyle name="40 % – Zvýraznění1 2 5 3" xfId="845"/>
    <cellStyle name="40 % – Zvýraznění1 2 5 3 2" xfId="846"/>
    <cellStyle name="40 % – Zvýraznění1 2 5 4" xfId="847"/>
    <cellStyle name="40 % – Zvýraznění1 2 6" xfId="848"/>
    <cellStyle name="40 % – Zvýraznění1 2 6 2" xfId="849"/>
    <cellStyle name="40 % – Zvýraznění1 2 6 2 2" xfId="850"/>
    <cellStyle name="40 % – Zvýraznění1 2 6 3" xfId="851"/>
    <cellStyle name="40 % – Zvýraznění1 2 7" xfId="852"/>
    <cellStyle name="40 % – Zvýraznění1 2 7 2" xfId="853"/>
    <cellStyle name="40 % – Zvýraznění1 2 8" xfId="854"/>
    <cellStyle name="40 % – Zvýraznění1 3" xfId="855"/>
    <cellStyle name="40 % – Zvýraznění1 3 2" xfId="856"/>
    <cellStyle name="40 % – Zvýraznění1 3 2 2" xfId="857"/>
    <cellStyle name="40 % – Zvýraznění1 3 2 2 2" xfId="858"/>
    <cellStyle name="40 % – Zvýraznění1 3 2 2 2 2" xfId="859"/>
    <cellStyle name="40 % – Zvýraznění1 3 2 2 3" xfId="860"/>
    <cellStyle name="40 % – Zvýraznění1 3 2 3" xfId="861"/>
    <cellStyle name="40 % – Zvýraznění1 3 2 3 2" xfId="862"/>
    <cellStyle name="40 % – Zvýraznění1 3 2 4" xfId="863"/>
    <cellStyle name="40 % – Zvýraznění1 3 3" xfId="864"/>
    <cellStyle name="40 % – Zvýraznění1 3 3 2" xfId="865"/>
    <cellStyle name="40 % – Zvýraznění1 3 3 2 2" xfId="866"/>
    <cellStyle name="40 % – Zvýraznění1 3 3 3" xfId="867"/>
    <cellStyle name="40 % – Zvýraznění1 3 4" xfId="868"/>
    <cellStyle name="40 % – Zvýraznění1 3 4 2" xfId="869"/>
    <cellStyle name="40 % – Zvýraznění1 3 5" xfId="870"/>
    <cellStyle name="40 % – Zvýraznění1 4" xfId="871"/>
    <cellStyle name="40 % – Zvýraznění1 4 2" xfId="872"/>
    <cellStyle name="40 % – Zvýraznění1 4 2 2" xfId="873"/>
    <cellStyle name="40 % – Zvýraznění1 4 2 2 2" xfId="874"/>
    <cellStyle name="40 % – Zvýraznění1 4 2 2 2 2" xfId="875"/>
    <cellStyle name="40 % – Zvýraznění1 4 2 2 3" xfId="876"/>
    <cellStyle name="40 % – Zvýraznění1 4 2 3" xfId="877"/>
    <cellStyle name="40 % – Zvýraznění1 4 2 3 2" xfId="878"/>
    <cellStyle name="40 % – Zvýraznění1 4 2 4" xfId="879"/>
    <cellStyle name="40 % – Zvýraznění1 4 3" xfId="880"/>
    <cellStyle name="40 % – Zvýraznění1 4 3 2" xfId="881"/>
    <cellStyle name="40 % – Zvýraznění1 4 3 2 2" xfId="882"/>
    <cellStyle name="40 % – Zvýraznění1 4 3 3" xfId="883"/>
    <cellStyle name="40 % – Zvýraznění1 4 4" xfId="884"/>
    <cellStyle name="40 % – Zvýraznění1 4 4 2" xfId="885"/>
    <cellStyle name="40 % – Zvýraznění1 4 5" xfId="886"/>
    <cellStyle name="40 % – Zvýraznění1 5" xfId="887"/>
    <cellStyle name="40 % – Zvýraznění1 5 2" xfId="888"/>
    <cellStyle name="40 % – Zvýraznění1 5 2 2" xfId="889"/>
    <cellStyle name="40 % – Zvýraznění1 5 2 2 2" xfId="890"/>
    <cellStyle name="40 % – Zvýraznění1 5 2 2 2 2" xfId="891"/>
    <cellStyle name="40 % – Zvýraznění1 5 2 2 3" xfId="892"/>
    <cellStyle name="40 % – Zvýraznění1 5 2 3" xfId="893"/>
    <cellStyle name="40 % – Zvýraznění1 5 2 3 2" xfId="894"/>
    <cellStyle name="40 % – Zvýraznění1 5 2 4" xfId="895"/>
    <cellStyle name="40 % – Zvýraznění1 5 3" xfId="896"/>
    <cellStyle name="40 % – Zvýraznění1 5 3 2" xfId="897"/>
    <cellStyle name="40 % – Zvýraznění1 5 3 2 2" xfId="898"/>
    <cellStyle name="40 % – Zvýraznění1 5 3 3" xfId="899"/>
    <cellStyle name="40 % – Zvýraznění1 5 4" xfId="900"/>
    <cellStyle name="40 % – Zvýraznění1 5 4 2" xfId="901"/>
    <cellStyle name="40 % – Zvýraznění1 5 5" xfId="902"/>
    <cellStyle name="40 % – Zvýraznění1 6" xfId="903"/>
    <cellStyle name="40 % – Zvýraznění1 6 2" xfId="904"/>
    <cellStyle name="40 % – Zvýraznění1 6 2 2" xfId="905"/>
    <cellStyle name="40 % – Zvýraznění1 6 2 2 2" xfId="906"/>
    <cellStyle name="40 % – Zvýraznění1 6 2 3" xfId="907"/>
    <cellStyle name="40 % – Zvýraznění1 6 3" xfId="908"/>
    <cellStyle name="40 % – Zvýraznění1 6 3 2" xfId="909"/>
    <cellStyle name="40 % – Zvýraznění1 6 4" xfId="910"/>
    <cellStyle name="40 % – Zvýraznění1 7" xfId="911"/>
    <cellStyle name="40 % – Zvýraznění1 7 2" xfId="912"/>
    <cellStyle name="40 % – Zvýraznění1 7 2 2" xfId="913"/>
    <cellStyle name="40 % – Zvýraznění1 7 3" xfId="914"/>
    <cellStyle name="40 % – Zvýraznění1 8" xfId="915"/>
    <cellStyle name="40 % – Zvýraznění1 8 2" xfId="916"/>
    <cellStyle name="40 % – Zvýraznění1 9" xfId="917"/>
    <cellStyle name="40 % – Zvýraznění2" xfId="918"/>
    <cellStyle name="40 % – Zvýraznění2 10" xfId="919"/>
    <cellStyle name="40 % – Zvýraznění2 2" xfId="920"/>
    <cellStyle name="40 % – Zvýraznění2 2 2" xfId="921"/>
    <cellStyle name="40 % – Zvýraznění2 2 2 2" xfId="922"/>
    <cellStyle name="40 % – Zvýraznění2 2 2 2 2" xfId="923"/>
    <cellStyle name="40 % – Zvýraznění2 2 2 2 2 2" xfId="924"/>
    <cellStyle name="40 % – Zvýraznění2 2 2 2 2 2 2" xfId="925"/>
    <cellStyle name="40 % – Zvýraznění2 2 2 2 2 3" xfId="926"/>
    <cellStyle name="40 % – Zvýraznění2 2 2 2 3" xfId="927"/>
    <cellStyle name="40 % – Zvýraznění2 2 2 2 3 2" xfId="928"/>
    <cellStyle name="40 % – Zvýraznění2 2 2 2 4" xfId="929"/>
    <cellStyle name="40 % – Zvýraznění2 2 2 3" xfId="930"/>
    <cellStyle name="40 % – Zvýraznění2 2 2 3 2" xfId="931"/>
    <cellStyle name="40 % – Zvýraznění2 2 2 3 2 2" xfId="932"/>
    <cellStyle name="40 % – Zvýraznění2 2 2 3 3" xfId="933"/>
    <cellStyle name="40 % – Zvýraznění2 2 2 4" xfId="934"/>
    <cellStyle name="40 % – Zvýraznění2 2 2 4 2" xfId="935"/>
    <cellStyle name="40 % – Zvýraznění2 2 2 5" xfId="936"/>
    <cellStyle name="40 % – Zvýraznění2 2 3" xfId="937"/>
    <cellStyle name="40 % – Zvýraznění2 2 3 2" xfId="938"/>
    <cellStyle name="40 % – Zvýraznění2 2 3 2 2" xfId="939"/>
    <cellStyle name="40 % – Zvýraznění2 2 3 2 2 2" xfId="940"/>
    <cellStyle name="40 % – Zvýraznění2 2 3 2 2 2 2" xfId="941"/>
    <cellStyle name="40 % – Zvýraznění2 2 3 2 2 3" xfId="942"/>
    <cellStyle name="40 % – Zvýraznění2 2 3 2 3" xfId="943"/>
    <cellStyle name="40 % – Zvýraznění2 2 3 2 3 2" xfId="944"/>
    <cellStyle name="40 % – Zvýraznění2 2 3 2 4" xfId="945"/>
    <cellStyle name="40 % – Zvýraznění2 2 3 3" xfId="946"/>
    <cellStyle name="40 % – Zvýraznění2 2 3 3 2" xfId="947"/>
    <cellStyle name="40 % – Zvýraznění2 2 3 3 2 2" xfId="948"/>
    <cellStyle name="40 % – Zvýraznění2 2 3 3 3" xfId="949"/>
    <cellStyle name="40 % – Zvýraznění2 2 3 4" xfId="950"/>
    <cellStyle name="40 % – Zvýraznění2 2 3 4 2" xfId="951"/>
    <cellStyle name="40 % – Zvýraznění2 2 3 5" xfId="952"/>
    <cellStyle name="40 % – Zvýraznění2 2 4" xfId="953"/>
    <cellStyle name="40 % – Zvýraznění2 2 4 2" xfId="954"/>
    <cellStyle name="40 % – Zvýraznění2 2 4 2 2" xfId="955"/>
    <cellStyle name="40 % – Zvýraznění2 2 4 2 2 2" xfId="956"/>
    <cellStyle name="40 % – Zvýraznění2 2 4 2 2 2 2" xfId="957"/>
    <cellStyle name="40 % – Zvýraznění2 2 4 2 2 3" xfId="958"/>
    <cellStyle name="40 % – Zvýraznění2 2 4 2 3" xfId="959"/>
    <cellStyle name="40 % – Zvýraznění2 2 4 2 3 2" xfId="960"/>
    <cellStyle name="40 % – Zvýraznění2 2 4 2 4" xfId="961"/>
    <cellStyle name="40 % – Zvýraznění2 2 4 3" xfId="962"/>
    <cellStyle name="40 % – Zvýraznění2 2 4 3 2" xfId="963"/>
    <cellStyle name="40 % – Zvýraznění2 2 4 3 2 2" xfId="964"/>
    <cellStyle name="40 % – Zvýraznění2 2 4 3 3" xfId="965"/>
    <cellStyle name="40 % – Zvýraznění2 2 4 4" xfId="966"/>
    <cellStyle name="40 % – Zvýraznění2 2 4 4 2" xfId="967"/>
    <cellStyle name="40 % – Zvýraznění2 2 4 5" xfId="968"/>
    <cellStyle name="40 % – Zvýraznění2 2 5" xfId="969"/>
    <cellStyle name="40 % – Zvýraznění2 2 5 2" xfId="970"/>
    <cellStyle name="40 % – Zvýraznění2 2 5 2 2" xfId="971"/>
    <cellStyle name="40 % – Zvýraznění2 2 5 2 2 2" xfId="972"/>
    <cellStyle name="40 % – Zvýraznění2 2 5 2 3" xfId="973"/>
    <cellStyle name="40 % – Zvýraznění2 2 5 3" xfId="974"/>
    <cellStyle name="40 % – Zvýraznění2 2 5 3 2" xfId="975"/>
    <cellStyle name="40 % – Zvýraznění2 2 5 4" xfId="976"/>
    <cellStyle name="40 % – Zvýraznění2 2 6" xfId="977"/>
    <cellStyle name="40 % – Zvýraznění2 2 6 2" xfId="978"/>
    <cellStyle name="40 % – Zvýraznění2 2 6 2 2" xfId="979"/>
    <cellStyle name="40 % – Zvýraznění2 2 6 3" xfId="980"/>
    <cellStyle name="40 % – Zvýraznění2 2 7" xfId="981"/>
    <cellStyle name="40 % – Zvýraznění2 2 7 2" xfId="982"/>
    <cellStyle name="40 % – Zvýraznění2 2 8" xfId="983"/>
    <cellStyle name="40 % – Zvýraznění2 3" xfId="984"/>
    <cellStyle name="40 % – Zvýraznění2 3 2" xfId="985"/>
    <cellStyle name="40 % – Zvýraznění2 3 2 2" xfId="986"/>
    <cellStyle name="40 % – Zvýraznění2 3 2 2 2" xfId="987"/>
    <cellStyle name="40 % – Zvýraznění2 3 2 2 2 2" xfId="988"/>
    <cellStyle name="40 % – Zvýraznění2 3 2 2 3" xfId="989"/>
    <cellStyle name="40 % – Zvýraznění2 3 2 3" xfId="990"/>
    <cellStyle name="40 % – Zvýraznění2 3 2 3 2" xfId="991"/>
    <cellStyle name="40 % – Zvýraznění2 3 2 4" xfId="992"/>
    <cellStyle name="40 % – Zvýraznění2 3 3" xfId="993"/>
    <cellStyle name="40 % – Zvýraznění2 3 3 2" xfId="994"/>
    <cellStyle name="40 % – Zvýraznění2 3 3 2 2" xfId="995"/>
    <cellStyle name="40 % – Zvýraznění2 3 3 3" xfId="996"/>
    <cellStyle name="40 % – Zvýraznění2 3 4" xfId="997"/>
    <cellStyle name="40 % – Zvýraznění2 3 4 2" xfId="998"/>
    <cellStyle name="40 % – Zvýraznění2 3 5" xfId="999"/>
    <cellStyle name="40 % – Zvýraznění2 4" xfId="1000"/>
    <cellStyle name="40 % – Zvýraznění2 4 2" xfId="1001"/>
    <cellStyle name="40 % – Zvýraznění2 4 2 2" xfId="1002"/>
    <cellStyle name="40 % – Zvýraznění2 4 2 2 2" xfId="1003"/>
    <cellStyle name="40 % – Zvýraznění2 4 2 2 2 2" xfId="1004"/>
    <cellStyle name="40 % – Zvýraznění2 4 2 2 3" xfId="1005"/>
    <cellStyle name="40 % – Zvýraznění2 4 2 3" xfId="1006"/>
    <cellStyle name="40 % – Zvýraznění2 4 2 3 2" xfId="1007"/>
    <cellStyle name="40 % – Zvýraznění2 4 2 4" xfId="1008"/>
    <cellStyle name="40 % – Zvýraznění2 4 3" xfId="1009"/>
    <cellStyle name="40 % – Zvýraznění2 4 3 2" xfId="1010"/>
    <cellStyle name="40 % – Zvýraznění2 4 3 2 2" xfId="1011"/>
    <cellStyle name="40 % – Zvýraznění2 4 3 3" xfId="1012"/>
    <cellStyle name="40 % – Zvýraznění2 4 4" xfId="1013"/>
    <cellStyle name="40 % – Zvýraznění2 4 4 2" xfId="1014"/>
    <cellStyle name="40 % – Zvýraznění2 4 5" xfId="1015"/>
    <cellStyle name="40 % – Zvýraznění2 5" xfId="1016"/>
    <cellStyle name="40 % – Zvýraznění2 5 2" xfId="1017"/>
    <cellStyle name="40 % – Zvýraznění2 5 2 2" xfId="1018"/>
    <cellStyle name="40 % – Zvýraznění2 5 2 2 2" xfId="1019"/>
    <cellStyle name="40 % – Zvýraznění2 5 2 2 2 2" xfId="1020"/>
    <cellStyle name="40 % – Zvýraznění2 5 2 2 3" xfId="1021"/>
    <cellStyle name="40 % – Zvýraznění2 5 2 3" xfId="1022"/>
    <cellStyle name="40 % – Zvýraznění2 5 2 3 2" xfId="1023"/>
    <cellStyle name="40 % – Zvýraznění2 5 2 4" xfId="1024"/>
    <cellStyle name="40 % – Zvýraznění2 5 3" xfId="1025"/>
    <cellStyle name="40 % – Zvýraznění2 5 3 2" xfId="1026"/>
    <cellStyle name="40 % – Zvýraznění2 5 3 2 2" xfId="1027"/>
    <cellStyle name="40 % – Zvýraznění2 5 3 3" xfId="1028"/>
    <cellStyle name="40 % – Zvýraznění2 5 4" xfId="1029"/>
    <cellStyle name="40 % – Zvýraznění2 5 4 2" xfId="1030"/>
    <cellStyle name="40 % – Zvýraznění2 5 5" xfId="1031"/>
    <cellStyle name="40 % – Zvýraznění2 6" xfId="1032"/>
    <cellStyle name="40 % – Zvýraznění2 6 2" xfId="1033"/>
    <cellStyle name="40 % – Zvýraznění2 6 2 2" xfId="1034"/>
    <cellStyle name="40 % – Zvýraznění2 6 2 2 2" xfId="1035"/>
    <cellStyle name="40 % – Zvýraznění2 6 2 3" xfId="1036"/>
    <cellStyle name="40 % – Zvýraznění2 6 3" xfId="1037"/>
    <cellStyle name="40 % – Zvýraznění2 6 3 2" xfId="1038"/>
    <cellStyle name="40 % – Zvýraznění2 6 4" xfId="1039"/>
    <cellStyle name="40 % – Zvýraznění2 7" xfId="1040"/>
    <cellStyle name="40 % – Zvýraznění2 7 2" xfId="1041"/>
    <cellStyle name="40 % – Zvýraznění2 7 2 2" xfId="1042"/>
    <cellStyle name="40 % – Zvýraznění2 7 3" xfId="1043"/>
    <cellStyle name="40 % – Zvýraznění2 8" xfId="1044"/>
    <cellStyle name="40 % – Zvýraznění2 8 2" xfId="1045"/>
    <cellStyle name="40 % – Zvýraznění2 9" xfId="1046"/>
    <cellStyle name="40 % – Zvýraznění3" xfId="1047"/>
    <cellStyle name="40 % – Zvýraznění3 10" xfId="1048"/>
    <cellStyle name="40 % – Zvýraznění3 2" xfId="1049"/>
    <cellStyle name="40 % – Zvýraznění3 2 2" xfId="1050"/>
    <cellStyle name="40 % – Zvýraznění3 2 2 2" xfId="1051"/>
    <cellStyle name="40 % – Zvýraznění3 2 2 2 2" xfId="1052"/>
    <cellStyle name="40 % – Zvýraznění3 2 2 2 2 2" xfId="1053"/>
    <cellStyle name="40 % – Zvýraznění3 2 2 2 2 2 2" xfId="1054"/>
    <cellStyle name="40 % – Zvýraznění3 2 2 2 2 3" xfId="1055"/>
    <cellStyle name="40 % – Zvýraznění3 2 2 2 3" xfId="1056"/>
    <cellStyle name="40 % – Zvýraznění3 2 2 2 3 2" xfId="1057"/>
    <cellStyle name="40 % – Zvýraznění3 2 2 2 4" xfId="1058"/>
    <cellStyle name="40 % – Zvýraznění3 2 2 3" xfId="1059"/>
    <cellStyle name="40 % – Zvýraznění3 2 2 3 2" xfId="1060"/>
    <cellStyle name="40 % – Zvýraznění3 2 2 3 2 2" xfId="1061"/>
    <cellStyle name="40 % – Zvýraznění3 2 2 3 3" xfId="1062"/>
    <cellStyle name="40 % – Zvýraznění3 2 2 4" xfId="1063"/>
    <cellStyle name="40 % – Zvýraznění3 2 2 4 2" xfId="1064"/>
    <cellStyle name="40 % – Zvýraznění3 2 2 5" xfId="1065"/>
    <cellStyle name="40 % – Zvýraznění3 2 3" xfId="1066"/>
    <cellStyle name="40 % – Zvýraznění3 2 3 2" xfId="1067"/>
    <cellStyle name="40 % – Zvýraznění3 2 3 2 2" xfId="1068"/>
    <cellStyle name="40 % – Zvýraznění3 2 3 2 2 2" xfId="1069"/>
    <cellStyle name="40 % – Zvýraznění3 2 3 2 2 2 2" xfId="1070"/>
    <cellStyle name="40 % – Zvýraznění3 2 3 2 2 3" xfId="1071"/>
    <cellStyle name="40 % – Zvýraznění3 2 3 2 3" xfId="1072"/>
    <cellStyle name="40 % – Zvýraznění3 2 3 2 3 2" xfId="1073"/>
    <cellStyle name="40 % – Zvýraznění3 2 3 2 4" xfId="1074"/>
    <cellStyle name="40 % – Zvýraznění3 2 3 3" xfId="1075"/>
    <cellStyle name="40 % – Zvýraznění3 2 3 3 2" xfId="1076"/>
    <cellStyle name="40 % – Zvýraznění3 2 3 3 2 2" xfId="1077"/>
    <cellStyle name="40 % – Zvýraznění3 2 3 3 3" xfId="1078"/>
    <cellStyle name="40 % – Zvýraznění3 2 3 4" xfId="1079"/>
    <cellStyle name="40 % – Zvýraznění3 2 3 4 2" xfId="1080"/>
    <cellStyle name="40 % – Zvýraznění3 2 3 5" xfId="1081"/>
    <cellStyle name="40 % – Zvýraznění3 2 4" xfId="1082"/>
    <cellStyle name="40 % – Zvýraznění3 2 4 2" xfId="1083"/>
    <cellStyle name="40 % – Zvýraznění3 2 4 2 2" xfId="1084"/>
    <cellStyle name="40 % – Zvýraznění3 2 4 2 2 2" xfId="1085"/>
    <cellStyle name="40 % – Zvýraznění3 2 4 2 2 2 2" xfId="1086"/>
    <cellStyle name="40 % – Zvýraznění3 2 4 2 2 3" xfId="1087"/>
    <cellStyle name="40 % – Zvýraznění3 2 4 2 3" xfId="1088"/>
    <cellStyle name="40 % – Zvýraznění3 2 4 2 3 2" xfId="1089"/>
    <cellStyle name="40 % – Zvýraznění3 2 4 2 4" xfId="1090"/>
    <cellStyle name="40 % – Zvýraznění3 2 4 3" xfId="1091"/>
    <cellStyle name="40 % – Zvýraznění3 2 4 3 2" xfId="1092"/>
    <cellStyle name="40 % – Zvýraznění3 2 4 3 2 2" xfId="1093"/>
    <cellStyle name="40 % – Zvýraznění3 2 4 3 3" xfId="1094"/>
    <cellStyle name="40 % – Zvýraznění3 2 4 4" xfId="1095"/>
    <cellStyle name="40 % – Zvýraznění3 2 4 4 2" xfId="1096"/>
    <cellStyle name="40 % – Zvýraznění3 2 4 5" xfId="1097"/>
    <cellStyle name="40 % – Zvýraznění3 2 5" xfId="1098"/>
    <cellStyle name="40 % – Zvýraznění3 2 5 2" xfId="1099"/>
    <cellStyle name="40 % – Zvýraznění3 2 5 2 2" xfId="1100"/>
    <cellStyle name="40 % – Zvýraznění3 2 5 2 2 2" xfId="1101"/>
    <cellStyle name="40 % – Zvýraznění3 2 5 2 3" xfId="1102"/>
    <cellStyle name="40 % – Zvýraznění3 2 5 3" xfId="1103"/>
    <cellStyle name="40 % – Zvýraznění3 2 5 3 2" xfId="1104"/>
    <cellStyle name="40 % – Zvýraznění3 2 5 4" xfId="1105"/>
    <cellStyle name="40 % – Zvýraznění3 2 6" xfId="1106"/>
    <cellStyle name="40 % – Zvýraznění3 2 6 2" xfId="1107"/>
    <cellStyle name="40 % – Zvýraznění3 2 6 2 2" xfId="1108"/>
    <cellStyle name="40 % – Zvýraznění3 2 6 3" xfId="1109"/>
    <cellStyle name="40 % – Zvýraznění3 2 7" xfId="1110"/>
    <cellStyle name="40 % – Zvýraznění3 2 7 2" xfId="1111"/>
    <cellStyle name="40 % – Zvýraznění3 2 8" xfId="1112"/>
    <cellStyle name="40 % – Zvýraznění3 3" xfId="1113"/>
    <cellStyle name="40 % – Zvýraznění3 3 2" xfId="1114"/>
    <cellStyle name="40 % – Zvýraznění3 3 2 2" xfId="1115"/>
    <cellStyle name="40 % – Zvýraznění3 3 2 2 2" xfId="1116"/>
    <cellStyle name="40 % – Zvýraznění3 3 2 2 2 2" xfId="1117"/>
    <cellStyle name="40 % – Zvýraznění3 3 2 2 3" xfId="1118"/>
    <cellStyle name="40 % – Zvýraznění3 3 2 3" xfId="1119"/>
    <cellStyle name="40 % – Zvýraznění3 3 2 3 2" xfId="1120"/>
    <cellStyle name="40 % – Zvýraznění3 3 2 4" xfId="1121"/>
    <cellStyle name="40 % – Zvýraznění3 3 3" xfId="1122"/>
    <cellStyle name="40 % – Zvýraznění3 3 3 2" xfId="1123"/>
    <cellStyle name="40 % – Zvýraznění3 3 3 2 2" xfId="1124"/>
    <cellStyle name="40 % – Zvýraznění3 3 3 3" xfId="1125"/>
    <cellStyle name="40 % – Zvýraznění3 3 4" xfId="1126"/>
    <cellStyle name="40 % – Zvýraznění3 3 4 2" xfId="1127"/>
    <cellStyle name="40 % – Zvýraznění3 3 5" xfId="1128"/>
    <cellStyle name="40 % – Zvýraznění3 4" xfId="1129"/>
    <cellStyle name="40 % – Zvýraznění3 4 2" xfId="1130"/>
    <cellStyle name="40 % – Zvýraznění3 4 2 2" xfId="1131"/>
    <cellStyle name="40 % – Zvýraznění3 4 2 2 2" xfId="1132"/>
    <cellStyle name="40 % – Zvýraznění3 4 2 2 2 2" xfId="1133"/>
    <cellStyle name="40 % – Zvýraznění3 4 2 2 3" xfId="1134"/>
    <cellStyle name="40 % – Zvýraznění3 4 2 3" xfId="1135"/>
    <cellStyle name="40 % – Zvýraznění3 4 2 3 2" xfId="1136"/>
    <cellStyle name="40 % – Zvýraznění3 4 2 4" xfId="1137"/>
    <cellStyle name="40 % – Zvýraznění3 4 3" xfId="1138"/>
    <cellStyle name="40 % – Zvýraznění3 4 3 2" xfId="1139"/>
    <cellStyle name="40 % – Zvýraznění3 4 3 2 2" xfId="1140"/>
    <cellStyle name="40 % – Zvýraznění3 4 3 3" xfId="1141"/>
    <cellStyle name="40 % – Zvýraznění3 4 4" xfId="1142"/>
    <cellStyle name="40 % – Zvýraznění3 4 4 2" xfId="1143"/>
    <cellStyle name="40 % – Zvýraznění3 4 5" xfId="1144"/>
    <cellStyle name="40 % – Zvýraznění3 5" xfId="1145"/>
    <cellStyle name="40 % – Zvýraznění3 5 2" xfId="1146"/>
    <cellStyle name="40 % – Zvýraznění3 5 2 2" xfId="1147"/>
    <cellStyle name="40 % – Zvýraznění3 5 2 2 2" xfId="1148"/>
    <cellStyle name="40 % – Zvýraznění3 5 2 2 2 2" xfId="1149"/>
    <cellStyle name="40 % – Zvýraznění3 5 2 2 3" xfId="1150"/>
    <cellStyle name="40 % – Zvýraznění3 5 2 3" xfId="1151"/>
    <cellStyle name="40 % – Zvýraznění3 5 2 3 2" xfId="1152"/>
    <cellStyle name="40 % – Zvýraznění3 5 2 4" xfId="1153"/>
    <cellStyle name="40 % – Zvýraznění3 5 3" xfId="1154"/>
    <cellStyle name="40 % – Zvýraznění3 5 3 2" xfId="1155"/>
    <cellStyle name="40 % – Zvýraznění3 5 3 2 2" xfId="1156"/>
    <cellStyle name="40 % – Zvýraznění3 5 3 3" xfId="1157"/>
    <cellStyle name="40 % – Zvýraznění3 5 4" xfId="1158"/>
    <cellStyle name="40 % – Zvýraznění3 5 4 2" xfId="1159"/>
    <cellStyle name="40 % – Zvýraznění3 5 5" xfId="1160"/>
    <cellStyle name="40 % – Zvýraznění3 6" xfId="1161"/>
    <cellStyle name="40 % – Zvýraznění3 6 2" xfId="1162"/>
    <cellStyle name="40 % – Zvýraznění3 6 2 2" xfId="1163"/>
    <cellStyle name="40 % – Zvýraznění3 6 2 2 2" xfId="1164"/>
    <cellStyle name="40 % – Zvýraznění3 6 2 3" xfId="1165"/>
    <cellStyle name="40 % – Zvýraznění3 6 3" xfId="1166"/>
    <cellStyle name="40 % – Zvýraznění3 6 3 2" xfId="1167"/>
    <cellStyle name="40 % – Zvýraznění3 6 4" xfId="1168"/>
    <cellStyle name="40 % – Zvýraznění3 7" xfId="1169"/>
    <cellStyle name="40 % – Zvýraznění3 7 2" xfId="1170"/>
    <cellStyle name="40 % – Zvýraznění3 7 2 2" xfId="1171"/>
    <cellStyle name="40 % – Zvýraznění3 7 3" xfId="1172"/>
    <cellStyle name="40 % – Zvýraznění3 8" xfId="1173"/>
    <cellStyle name="40 % – Zvýraznění3 8 2" xfId="1174"/>
    <cellStyle name="40 % – Zvýraznění3 9" xfId="1175"/>
    <cellStyle name="40 % – Zvýraznění4" xfId="1176"/>
    <cellStyle name="40 % – Zvýraznění4 10" xfId="1177"/>
    <cellStyle name="40 % – Zvýraznění4 2" xfId="1178"/>
    <cellStyle name="40 % – Zvýraznění4 2 2" xfId="1179"/>
    <cellStyle name="40 % – Zvýraznění4 2 2 2" xfId="1180"/>
    <cellStyle name="40 % – Zvýraznění4 2 2 2 2" xfId="1181"/>
    <cellStyle name="40 % – Zvýraznění4 2 2 2 2 2" xfId="1182"/>
    <cellStyle name="40 % – Zvýraznění4 2 2 2 2 2 2" xfId="1183"/>
    <cellStyle name="40 % – Zvýraznění4 2 2 2 2 3" xfId="1184"/>
    <cellStyle name="40 % – Zvýraznění4 2 2 2 3" xfId="1185"/>
    <cellStyle name="40 % – Zvýraznění4 2 2 2 3 2" xfId="1186"/>
    <cellStyle name="40 % – Zvýraznění4 2 2 2 4" xfId="1187"/>
    <cellStyle name="40 % – Zvýraznění4 2 2 3" xfId="1188"/>
    <cellStyle name="40 % – Zvýraznění4 2 2 3 2" xfId="1189"/>
    <cellStyle name="40 % – Zvýraznění4 2 2 3 2 2" xfId="1190"/>
    <cellStyle name="40 % – Zvýraznění4 2 2 3 3" xfId="1191"/>
    <cellStyle name="40 % – Zvýraznění4 2 2 4" xfId="1192"/>
    <cellStyle name="40 % – Zvýraznění4 2 2 4 2" xfId="1193"/>
    <cellStyle name="40 % – Zvýraznění4 2 2 5" xfId="1194"/>
    <cellStyle name="40 % – Zvýraznění4 2 3" xfId="1195"/>
    <cellStyle name="40 % – Zvýraznění4 2 3 2" xfId="1196"/>
    <cellStyle name="40 % – Zvýraznění4 2 3 2 2" xfId="1197"/>
    <cellStyle name="40 % – Zvýraznění4 2 3 2 2 2" xfId="1198"/>
    <cellStyle name="40 % – Zvýraznění4 2 3 2 2 2 2" xfId="1199"/>
    <cellStyle name="40 % – Zvýraznění4 2 3 2 2 3" xfId="1200"/>
    <cellStyle name="40 % – Zvýraznění4 2 3 2 3" xfId="1201"/>
    <cellStyle name="40 % – Zvýraznění4 2 3 2 3 2" xfId="1202"/>
    <cellStyle name="40 % – Zvýraznění4 2 3 2 4" xfId="1203"/>
    <cellStyle name="40 % – Zvýraznění4 2 3 3" xfId="1204"/>
    <cellStyle name="40 % – Zvýraznění4 2 3 3 2" xfId="1205"/>
    <cellStyle name="40 % – Zvýraznění4 2 3 3 2 2" xfId="1206"/>
    <cellStyle name="40 % – Zvýraznění4 2 3 3 3" xfId="1207"/>
    <cellStyle name="40 % – Zvýraznění4 2 3 4" xfId="1208"/>
    <cellStyle name="40 % – Zvýraznění4 2 3 4 2" xfId="1209"/>
    <cellStyle name="40 % – Zvýraznění4 2 3 5" xfId="1210"/>
    <cellStyle name="40 % – Zvýraznění4 2 4" xfId="1211"/>
    <cellStyle name="40 % – Zvýraznění4 2 4 2" xfId="1212"/>
    <cellStyle name="40 % – Zvýraznění4 2 4 2 2" xfId="1213"/>
    <cellStyle name="40 % – Zvýraznění4 2 4 2 2 2" xfId="1214"/>
    <cellStyle name="40 % – Zvýraznění4 2 4 2 2 2 2" xfId="1215"/>
    <cellStyle name="40 % – Zvýraznění4 2 4 2 2 3" xfId="1216"/>
    <cellStyle name="40 % – Zvýraznění4 2 4 2 3" xfId="1217"/>
    <cellStyle name="40 % – Zvýraznění4 2 4 2 3 2" xfId="1218"/>
    <cellStyle name="40 % – Zvýraznění4 2 4 2 4" xfId="1219"/>
    <cellStyle name="40 % – Zvýraznění4 2 4 3" xfId="1220"/>
    <cellStyle name="40 % – Zvýraznění4 2 4 3 2" xfId="1221"/>
    <cellStyle name="40 % – Zvýraznění4 2 4 3 2 2" xfId="1222"/>
    <cellStyle name="40 % – Zvýraznění4 2 4 3 3" xfId="1223"/>
    <cellStyle name="40 % – Zvýraznění4 2 4 4" xfId="1224"/>
    <cellStyle name="40 % – Zvýraznění4 2 4 4 2" xfId="1225"/>
    <cellStyle name="40 % – Zvýraznění4 2 4 5" xfId="1226"/>
    <cellStyle name="40 % – Zvýraznění4 2 5" xfId="1227"/>
    <cellStyle name="40 % – Zvýraznění4 2 5 2" xfId="1228"/>
    <cellStyle name="40 % – Zvýraznění4 2 5 2 2" xfId="1229"/>
    <cellStyle name="40 % – Zvýraznění4 2 5 2 2 2" xfId="1230"/>
    <cellStyle name="40 % – Zvýraznění4 2 5 2 3" xfId="1231"/>
    <cellStyle name="40 % – Zvýraznění4 2 5 3" xfId="1232"/>
    <cellStyle name="40 % – Zvýraznění4 2 5 3 2" xfId="1233"/>
    <cellStyle name="40 % – Zvýraznění4 2 5 4" xfId="1234"/>
    <cellStyle name="40 % – Zvýraznění4 2 6" xfId="1235"/>
    <cellStyle name="40 % – Zvýraznění4 2 6 2" xfId="1236"/>
    <cellStyle name="40 % – Zvýraznění4 2 6 2 2" xfId="1237"/>
    <cellStyle name="40 % – Zvýraznění4 2 6 3" xfId="1238"/>
    <cellStyle name="40 % – Zvýraznění4 2 7" xfId="1239"/>
    <cellStyle name="40 % – Zvýraznění4 2 7 2" xfId="1240"/>
    <cellStyle name="40 % – Zvýraznění4 2 8" xfId="1241"/>
    <cellStyle name="40 % – Zvýraznění4 3" xfId="1242"/>
    <cellStyle name="40 % – Zvýraznění4 3 2" xfId="1243"/>
    <cellStyle name="40 % – Zvýraznění4 3 2 2" xfId="1244"/>
    <cellStyle name="40 % – Zvýraznění4 3 2 2 2" xfId="1245"/>
    <cellStyle name="40 % – Zvýraznění4 3 2 2 2 2" xfId="1246"/>
    <cellStyle name="40 % – Zvýraznění4 3 2 2 3" xfId="1247"/>
    <cellStyle name="40 % – Zvýraznění4 3 2 3" xfId="1248"/>
    <cellStyle name="40 % – Zvýraznění4 3 2 3 2" xfId="1249"/>
    <cellStyle name="40 % – Zvýraznění4 3 2 4" xfId="1250"/>
    <cellStyle name="40 % – Zvýraznění4 3 3" xfId="1251"/>
    <cellStyle name="40 % – Zvýraznění4 3 3 2" xfId="1252"/>
    <cellStyle name="40 % – Zvýraznění4 3 3 2 2" xfId="1253"/>
    <cellStyle name="40 % – Zvýraznění4 3 3 3" xfId="1254"/>
    <cellStyle name="40 % – Zvýraznění4 3 4" xfId="1255"/>
    <cellStyle name="40 % – Zvýraznění4 3 4 2" xfId="1256"/>
    <cellStyle name="40 % – Zvýraznění4 3 5" xfId="1257"/>
    <cellStyle name="40 % – Zvýraznění4 4" xfId="1258"/>
    <cellStyle name="40 % – Zvýraznění4 4 2" xfId="1259"/>
    <cellStyle name="40 % – Zvýraznění4 4 2 2" xfId="1260"/>
    <cellStyle name="40 % – Zvýraznění4 4 2 2 2" xfId="1261"/>
    <cellStyle name="40 % – Zvýraznění4 4 2 2 2 2" xfId="1262"/>
    <cellStyle name="40 % – Zvýraznění4 4 2 2 3" xfId="1263"/>
    <cellStyle name="40 % – Zvýraznění4 4 2 3" xfId="1264"/>
    <cellStyle name="40 % – Zvýraznění4 4 2 3 2" xfId="1265"/>
    <cellStyle name="40 % – Zvýraznění4 4 2 4" xfId="1266"/>
    <cellStyle name="40 % – Zvýraznění4 4 3" xfId="1267"/>
    <cellStyle name="40 % – Zvýraznění4 4 3 2" xfId="1268"/>
    <cellStyle name="40 % – Zvýraznění4 4 3 2 2" xfId="1269"/>
    <cellStyle name="40 % – Zvýraznění4 4 3 3" xfId="1270"/>
    <cellStyle name="40 % – Zvýraznění4 4 4" xfId="1271"/>
    <cellStyle name="40 % – Zvýraznění4 4 4 2" xfId="1272"/>
    <cellStyle name="40 % – Zvýraznění4 4 5" xfId="1273"/>
    <cellStyle name="40 % – Zvýraznění4 5" xfId="1274"/>
    <cellStyle name="40 % – Zvýraznění4 5 2" xfId="1275"/>
    <cellStyle name="40 % – Zvýraznění4 5 2 2" xfId="1276"/>
    <cellStyle name="40 % – Zvýraznění4 5 2 2 2" xfId="1277"/>
    <cellStyle name="40 % – Zvýraznění4 5 2 2 2 2" xfId="1278"/>
    <cellStyle name="40 % – Zvýraznění4 5 2 2 3" xfId="1279"/>
    <cellStyle name="40 % – Zvýraznění4 5 2 3" xfId="1280"/>
    <cellStyle name="40 % – Zvýraznění4 5 2 3 2" xfId="1281"/>
    <cellStyle name="40 % – Zvýraznění4 5 2 4" xfId="1282"/>
    <cellStyle name="40 % – Zvýraznění4 5 3" xfId="1283"/>
    <cellStyle name="40 % – Zvýraznění4 5 3 2" xfId="1284"/>
    <cellStyle name="40 % – Zvýraznění4 5 3 2 2" xfId="1285"/>
    <cellStyle name="40 % – Zvýraznění4 5 3 3" xfId="1286"/>
    <cellStyle name="40 % – Zvýraznění4 5 4" xfId="1287"/>
    <cellStyle name="40 % – Zvýraznění4 5 4 2" xfId="1288"/>
    <cellStyle name="40 % – Zvýraznění4 5 5" xfId="1289"/>
    <cellStyle name="40 % – Zvýraznění4 6" xfId="1290"/>
    <cellStyle name="40 % – Zvýraznění4 6 2" xfId="1291"/>
    <cellStyle name="40 % – Zvýraznění4 6 2 2" xfId="1292"/>
    <cellStyle name="40 % – Zvýraznění4 6 2 2 2" xfId="1293"/>
    <cellStyle name="40 % – Zvýraznění4 6 2 3" xfId="1294"/>
    <cellStyle name="40 % – Zvýraznění4 6 3" xfId="1295"/>
    <cellStyle name="40 % – Zvýraznění4 6 3 2" xfId="1296"/>
    <cellStyle name="40 % – Zvýraznění4 6 4" xfId="1297"/>
    <cellStyle name="40 % – Zvýraznění4 7" xfId="1298"/>
    <cellStyle name="40 % – Zvýraznění4 7 2" xfId="1299"/>
    <cellStyle name="40 % – Zvýraznění4 7 2 2" xfId="1300"/>
    <cellStyle name="40 % – Zvýraznění4 7 3" xfId="1301"/>
    <cellStyle name="40 % – Zvýraznění4 8" xfId="1302"/>
    <cellStyle name="40 % – Zvýraznění4 8 2" xfId="1303"/>
    <cellStyle name="40 % – Zvýraznění4 9" xfId="1304"/>
    <cellStyle name="40 % – Zvýraznění5" xfId="1305"/>
    <cellStyle name="40 % – Zvýraznění5 10" xfId="1306"/>
    <cellStyle name="40 % – Zvýraznění5 2" xfId="1307"/>
    <cellStyle name="40 % – Zvýraznění5 2 2" xfId="1308"/>
    <cellStyle name="40 % – Zvýraznění5 2 2 2" xfId="1309"/>
    <cellStyle name="40 % – Zvýraznění5 2 2 2 2" xfId="1310"/>
    <cellStyle name="40 % – Zvýraznění5 2 2 2 2 2" xfId="1311"/>
    <cellStyle name="40 % – Zvýraznění5 2 2 2 2 2 2" xfId="1312"/>
    <cellStyle name="40 % – Zvýraznění5 2 2 2 2 3" xfId="1313"/>
    <cellStyle name="40 % – Zvýraznění5 2 2 2 3" xfId="1314"/>
    <cellStyle name="40 % – Zvýraznění5 2 2 2 3 2" xfId="1315"/>
    <cellStyle name="40 % – Zvýraznění5 2 2 2 4" xfId="1316"/>
    <cellStyle name="40 % – Zvýraznění5 2 2 3" xfId="1317"/>
    <cellStyle name="40 % – Zvýraznění5 2 2 3 2" xfId="1318"/>
    <cellStyle name="40 % – Zvýraznění5 2 2 3 2 2" xfId="1319"/>
    <cellStyle name="40 % – Zvýraznění5 2 2 3 3" xfId="1320"/>
    <cellStyle name="40 % – Zvýraznění5 2 2 4" xfId="1321"/>
    <cellStyle name="40 % – Zvýraznění5 2 2 4 2" xfId="1322"/>
    <cellStyle name="40 % – Zvýraznění5 2 2 5" xfId="1323"/>
    <cellStyle name="40 % – Zvýraznění5 2 3" xfId="1324"/>
    <cellStyle name="40 % – Zvýraznění5 2 3 2" xfId="1325"/>
    <cellStyle name="40 % – Zvýraznění5 2 3 2 2" xfId="1326"/>
    <cellStyle name="40 % – Zvýraznění5 2 3 2 2 2" xfId="1327"/>
    <cellStyle name="40 % – Zvýraznění5 2 3 2 2 2 2" xfId="1328"/>
    <cellStyle name="40 % – Zvýraznění5 2 3 2 2 3" xfId="1329"/>
    <cellStyle name="40 % – Zvýraznění5 2 3 2 3" xfId="1330"/>
    <cellStyle name="40 % – Zvýraznění5 2 3 2 3 2" xfId="1331"/>
    <cellStyle name="40 % – Zvýraznění5 2 3 2 4" xfId="1332"/>
    <cellStyle name="40 % – Zvýraznění5 2 3 3" xfId="1333"/>
    <cellStyle name="40 % – Zvýraznění5 2 3 3 2" xfId="1334"/>
    <cellStyle name="40 % – Zvýraznění5 2 3 3 2 2" xfId="1335"/>
    <cellStyle name="40 % – Zvýraznění5 2 3 3 3" xfId="1336"/>
    <cellStyle name="40 % – Zvýraznění5 2 3 4" xfId="1337"/>
    <cellStyle name="40 % – Zvýraznění5 2 3 4 2" xfId="1338"/>
    <cellStyle name="40 % – Zvýraznění5 2 3 5" xfId="1339"/>
    <cellStyle name="40 % – Zvýraznění5 2 4" xfId="1340"/>
    <cellStyle name="40 % – Zvýraznění5 2 4 2" xfId="1341"/>
    <cellStyle name="40 % – Zvýraznění5 2 4 2 2" xfId="1342"/>
    <cellStyle name="40 % – Zvýraznění5 2 4 2 2 2" xfId="1343"/>
    <cellStyle name="40 % – Zvýraznění5 2 4 2 2 2 2" xfId="1344"/>
    <cellStyle name="40 % – Zvýraznění5 2 4 2 2 3" xfId="1345"/>
    <cellStyle name="40 % – Zvýraznění5 2 4 2 3" xfId="1346"/>
    <cellStyle name="40 % – Zvýraznění5 2 4 2 3 2" xfId="1347"/>
    <cellStyle name="40 % – Zvýraznění5 2 4 2 4" xfId="1348"/>
    <cellStyle name="40 % – Zvýraznění5 2 4 3" xfId="1349"/>
    <cellStyle name="40 % – Zvýraznění5 2 4 3 2" xfId="1350"/>
    <cellStyle name="40 % – Zvýraznění5 2 4 3 2 2" xfId="1351"/>
    <cellStyle name="40 % – Zvýraznění5 2 4 3 3" xfId="1352"/>
    <cellStyle name="40 % – Zvýraznění5 2 4 4" xfId="1353"/>
    <cellStyle name="40 % – Zvýraznění5 2 4 4 2" xfId="1354"/>
    <cellStyle name="40 % – Zvýraznění5 2 4 5" xfId="1355"/>
    <cellStyle name="40 % – Zvýraznění5 2 5" xfId="1356"/>
    <cellStyle name="40 % – Zvýraznění5 2 5 2" xfId="1357"/>
    <cellStyle name="40 % – Zvýraznění5 2 5 2 2" xfId="1358"/>
    <cellStyle name="40 % – Zvýraznění5 2 5 2 2 2" xfId="1359"/>
    <cellStyle name="40 % – Zvýraznění5 2 5 2 3" xfId="1360"/>
    <cellStyle name="40 % – Zvýraznění5 2 5 3" xfId="1361"/>
    <cellStyle name="40 % – Zvýraznění5 2 5 3 2" xfId="1362"/>
    <cellStyle name="40 % – Zvýraznění5 2 5 4" xfId="1363"/>
    <cellStyle name="40 % – Zvýraznění5 2 6" xfId="1364"/>
    <cellStyle name="40 % – Zvýraznění5 2 6 2" xfId="1365"/>
    <cellStyle name="40 % – Zvýraznění5 2 6 2 2" xfId="1366"/>
    <cellStyle name="40 % – Zvýraznění5 2 6 3" xfId="1367"/>
    <cellStyle name="40 % – Zvýraznění5 2 7" xfId="1368"/>
    <cellStyle name="40 % – Zvýraznění5 2 7 2" xfId="1369"/>
    <cellStyle name="40 % – Zvýraznění5 2 8" xfId="1370"/>
    <cellStyle name="40 % – Zvýraznění5 3" xfId="1371"/>
    <cellStyle name="40 % – Zvýraznění5 3 2" xfId="1372"/>
    <cellStyle name="40 % – Zvýraznění5 3 2 2" xfId="1373"/>
    <cellStyle name="40 % – Zvýraznění5 3 2 2 2" xfId="1374"/>
    <cellStyle name="40 % – Zvýraznění5 3 2 2 2 2" xfId="1375"/>
    <cellStyle name="40 % – Zvýraznění5 3 2 2 3" xfId="1376"/>
    <cellStyle name="40 % – Zvýraznění5 3 2 3" xfId="1377"/>
    <cellStyle name="40 % – Zvýraznění5 3 2 3 2" xfId="1378"/>
    <cellStyle name="40 % – Zvýraznění5 3 2 4" xfId="1379"/>
    <cellStyle name="40 % – Zvýraznění5 3 3" xfId="1380"/>
    <cellStyle name="40 % – Zvýraznění5 3 3 2" xfId="1381"/>
    <cellStyle name="40 % – Zvýraznění5 3 3 2 2" xfId="1382"/>
    <cellStyle name="40 % – Zvýraznění5 3 3 3" xfId="1383"/>
    <cellStyle name="40 % – Zvýraznění5 3 4" xfId="1384"/>
    <cellStyle name="40 % – Zvýraznění5 3 4 2" xfId="1385"/>
    <cellStyle name="40 % – Zvýraznění5 3 5" xfId="1386"/>
    <cellStyle name="40 % – Zvýraznění5 4" xfId="1387"/>
    <cellStyle name="40 % – Zvýraznění5 4 2" xfId="1388"/>
    <cellStyle name="40 % – Zvýraznění5 4 2 2" xfId="1389"/>
    <cellStyle name="40 % – Zvýraznění5 4 2 2 2" xfId="1390"/>
    <cellStyle name="40 % – Zvýraznění5 4 2 2 2 2" xfId="1391"/>
    <cellStyle name="40 % – Zvýraznění5 4 2 2 3" xfId="1392"/>
    <cellStyle name="40 % – Zvýraznění5 4 2 3" xfId="1393"/>
    <cellStyle name="40 % – Zvýraznění5 4 2 3 2" xfId="1394"/>
    <cellStyle name="40 % – Zvýraznění5 4 2 4" xfId="1395"/>
    <cellStyle name="40 % – Zvýraznění5 4 3" xfId="1396"/>
    <cellStyle name="40 % – Zvýraznění5 4 3 2" xfId="1397"/>
    <cellStyle name="40 % – Zvýraznění5 4 3 2 2" xfId="1398"/>
    <cellStyle name="40 % – Zvýraznění5 4 3 3" xfId="1399"/>
    <cellStyle name="40 % – Zvýraznění5 4 4" xfId="1400"/>
    <cellStyle name="40 % – Zvýraznění5 4 4 2" xfId="1401"/>
    <cellStyle name="40 % – Zvýraznění5 4 5" xfId="1402"/>
    <cellStyle name="40 % – Zvýraznění5 5" xfId="1403"/>
    <cellStyle name="40 % – Zvýraznění5 5 2" xfId="1404"/>
    <cellStyle name="40 % – Zvýraznění5 5 2 2" xfId="1405"/>
    <cellStyle name="40 % – Zvýraznění5 5 2 2 2" xfId="1406"/>
    <cellStyle name="40 % – Zvýraznění5 5 2 2 2 2" xfId="1407"/>
    <cellStyle name="40 % – Zvýraznění5 5 2 2 3" xfId="1408"/>
    <cellStyle name="40 % – Zvýraznění5 5 2 3" xfId="1409"/>
    <cellStyle name="40 % – Zvýraznění5 5 2 3 2" xfId="1410"/>
    <cellStyle name="40 % – Zvýraznění5 5 2 4" xfId="1411"/>
    <cellStyle name="40 % – Zvýraznění5 5 3" xfId="1412"/>
    <cellStyle name="40 % – Zvýraznění5 5 3 2" xfId="1413"/>
    <cellStyle name="40 % – Zvýraznění5 5 3 2 2" xfId="1414"/>
    <cellStyle name="40 % – Zvýraznění5 5 3 3" xfId="1415"/>
    <cellStyle name="40 % – Zvýraznění5 5 4" xfId="1416"/>
    <cellStyle name="40 % – Zvýraznění5 5 4 2" xfId="1417"/>
    <cellStyle name="40 % – Zvýraznění5 5 5" xfId="1418"/>
    <cellStyle name="40 % – Zvýraznění5 6" xfId="1419"/>
    <cellStyle name="40 % – Zvýraznění5 6 2" xfId="1420"/>
    <cellStyle name="40 % – Zvýraznění5 6 2 2" xfId="1421"/>
    <cellStyle name="40 % – Zvýraznění5 6 2 2 2" xfId="1422"/>
    <cellStyle name="40 % – Zvýraznění5 6 2 3" xfId="1423"/>
    <cellStyle name="40 % – Zvýraznění5 6 3" xfId="1424"/>
    <cellStyle name="40 % – Zvýraznění5 6 3 2" xfId="1425"/>
    <cellStyle name="40 % – Zvýraznění5 6 4" xfId="1426"/>
    <cellStyle name="40 % – Zvýraznění5 7" xfId="1427"/>
    <cellStyle name="40 % – Zvýraznění5 7 2" xfId="1428"/>
    <cellStyle name="40 % – Zvýraznění5 7 2 2" xfId="1429"/>
    <cellStyle name="40 % – Zvýraznění5 7 3" xfId="1430"/>
    <cellStyle name="40 % – Zvýraznění5 8" xfId="1431"/>
    <cellStyle name="40 % – Zvýraznění5 8 2" xfId="1432"/>
    <cellStyle name="40 % – Zvýraznění5 9" xfId="1433"/>
    <cellStyle name="40 % – Zvýraznění6" xfId="1434"/>
    <cellStyle name="40 % – Zvýraznění6 10" xfId="1435"/>
    <cellStyle name="40 % – Zvýraznění6 2" xfId="1436"/>
    <cellStyle name="40 % – Zvýraznění6 2 2" xfId="1437"/>
    <cellStyle name="40 % – Zvýraznění6 2 2 2" xfId="1438"/>
    <cellStyle name="40 % – Zvýraznění6 2 2 2 2" xfId="1439"/>
    <cellStyle name="40 % – Zvýraznění6 2 2 2 2 2" xfId="1440"/>
    <cellStyle name="40 % – Zvýraznění6 2 2 2 2 2 2" xfId="1441"/>
    <cellStyle name="40 % – Zvýraznění6 2 2 2 2 3" xfId="1442"/>
    <cellStyle name="40 % – Zvýraznění6 2 2 2 3" xfId="1443"/>
    <cellStyle name="40 % – Zvýraznění6 2 2 2 3 2" xfId="1444"/>
    <cellStyle name="40 % – Zvýraznění6 2 2 2 4" xfId="1445"/>
    <cellStyle name="40 % – Zvýraznění6 2 2 3" xfId="1446"/>
    <cellStyle name="40 % – Zvýraznění6 2 2 3 2" xfId="1447"/>
    <cellStyle name="40 % – Zvýraznění6 2 2 3 2 2" xfId="1448"/>
    <cellStyle name="40 % – Zvýraznění6 2 2 3 3" xfId="1449"/>
    <cellStyle name="40 % – Zvýraznění6 2 2 4" xfId="1450"/>
    <cellStyle name="40 % – Zvýraznění6 2 2 4 2" xfId="1451"/>
    <cellStyle name="40 % – Zvýraznění6 2 2 5" xfId="1452"/>
    <cellStyle name="40 % – Zvýraznění6 2 3" xfId="1453"/>
    <cellStyle name="40 % – Zvýraznění6 2 3 2" xfId="1454"/>
    <cellStyle name="40 % – Zvýraznění6 2 3 2 2" xfId="1455"/>
    <cellStyle name="40 % – Zvýraznění6 2 3 2 2 2" xfId="1456"/>
    <cellStyle name="40 % – Zvýraznění6 2 3 2 2 2 2" xfId="1457"/>
    <cellStyle name="40 % – Zvýraznění6 2 3 2 2 3" xfId="1458"/>
    <cellStyle name="40 % – Zvýraznění6 2 3 2 3" xfId="1459"/>
    <cellStyle name="40 % – Zvýraznění6 2 3 2 3 2" xfId="1460"/>
    <cellStyle name="40 % – Zvýraznění6 2 3 2 4" xfId="1461"/>
    <cellStyle name="40 % – Zvýraznění6 2 3 3" xfId="1462"/>
    <cellStyle name="40 % – Zvýraznění6 2 3 3 2" xfId="1463"/>
    <cellStyle name="40 % – Zvýraznění6 2 3 3 2 2" xfId="1464"/>
    <cellStyle name="40 % – Zvýraznění6 2 3 3 3" xfId="1465"/>
    <cellStyle name="40 % – Zvýraznění6 2 3 4" xfId="1466"/>
    <cellStyle name="40 % – Zvýraznění6 2 3 4 2" xfId="1467"/>
    <cellStyle name="40 % – Zvýraznění6 2 3 5" xfId="1468"/>
    <cellStyle name="40 % – Zvýraznění6 2 4" xfId="1469"/>
    <cellStyle name="40 % – Zvýraznění6 2 4 2" xfId="1470"/>
    <cellStyle name="40 % – Zvýraznění6 2 4 2 2" xfId="1471"/>
    <cellStyle name="40 % – Zvýraznění6 2 4 2 2 2" xfId="1472"/>
    <cellStyle name="40 % – Zvýraznění6 2 4 2 2 2 2" xfId="1473"/>
    <cellStyle name="40 % – Zvýraznění6 2 4 2 2 3" xfId="1474"/>
    <cellStyle name="40 % – Zvýraznění6 2 4 2 3" xfId="1475"/>
    <cellStyle name="40 % – Zvýraznění6 2 4 2 3 2" xfId="1476"/>
    <cellStyle name="40 % – Zvýraznění6 2 4 2 4" xfId="1477"/>
    <cellStyle name="40 % – Zvýraznění6 2 4 3" xfId="1478"/>
    <cellStyle name="40 % – Zvýraznění6 2 4 3 2" xfId="1479"/>
    <cellStyle name="40 % – Zvýraznění6 2 4 3 2 2" xfId="1480"/>
    <cellStyle name="40 % – Zvýraznění6 2 4 3 3" xfId="1481"/>
    <cellStyle name="40 % – Zvýraznění6 2 4 4" xfId="1482"/>
    <cellStyle name="40 % – Zvýraznění6 2 4 4 2" xfId="1483"/>
    <cellStyle name="40 % – Zvýraznění6 2 4 5" xfId="1484"/>
    <cellStyle name="40 % – Zvýraznění6 2 5" xfId="1485"/>
    <cellStyle name="40 % – Zvýraznění6 2 5 2" xfId="1486"/>
    <cellStyle name="40 % – Zvýraznění6 2 5 2 2" xfId="1487"/>
    <cellStyle name="40 % – Zvýraznění6 2 5 2 2 2" xfId="1488"/>
    <cellStyle name="40 % – Zvýraznění6 2 5 2 3" xfId="1489"/>
    <cellStyle name="40 % – Zvýraznění6 2 5 3" xfId="1490"/>
    <cellStyle name="40 % – Zvýraznění6 2 5 3 2" xfId="1491"/>
    <cellStyle name="40 % – Zvýraznění6 2 5 4" xfId="1492"/>
    <cellStyle name="40 % – Zvýraznění6 2 6" xfId="1493"/>
    <cellStyle name="40 % – Zvýraznění6 2 6 2" xfId="1494"/>
    <cellStyle name="40 % – Zvýraznění6 2 6 2 2" xfId="1495"/>
    <cellStyle name="40 % – Zvýraznění6 2 6 3" xfId="1496"/>
    <cellStyle name="40 % – Zvýraznění6 2 7" xfId="1497"/>
    <cellStyle name="40 % – Zvýraznění6 2 7 2" xfId="1498"/>
    <cellStyle name="40 % – Zvýraznění6 2 8" xfId="1499"/>
    <cellStyle name="40 % – Zvýraznění6 3" xfId="1500"/>
    <cellStyle name="40 % – Zvýraznění6 3 2" xfId="1501"/>
    <cellStyle name="40 % – Zvýraznění6 3 2 2" xfId="1502"/>
    <cellStyle name="40 % – Zvýraznění6 3 2 2 2" xfId="1503"/>
    <cellStyle name="40 % – Zvýraznění6 3 2 2 2 2" xfId="1504"/>
    <cellStyle name="40 % – Zvýraznění6 3 2 2 3" xfId="1505"/>
    <cellStyle name="40 % – Zvýraznění6 3 2 3" xfId="1506"/>
    <cellStyle name="40 % – Zvýraznění6 3 2 3 2" xfId="1507"/>
    <cellStyle name="40 % – Zvýraznění6 3 2 4" xfId="1508"/>
    <cellStyle name="40 % – Zvýraznění6 3 3" xfId="1509"/>
    <cellStyle name="40 % – Zvýraznění6 3 3 2" xfId="1510"/>
    <cellStyle name="40 % – Zvýraznění6 3 3 2 2" xfId="1511"/>
    <cellStyle name="40 % – Zvýraznění6 3 3 3" xfId="1512"/>
    <cellStyle name="40 % – Zvýraznění6 3 4" xfId="1513"/>
    <cellStyle name="40 % – Zvýraznění6 3 4 2" xfId="1514"/>
    <cellStyle name="40 % – Zvýraznění6 3 5" xfId="1515"/>
    <cellStyle name="40 % – Zvýraznění6 4" xfId="1516"/>
    <cellStyle name="40 % – Zvýraznění6 4 2" xfId="1517"/>
    <cellStyle name="40 % – Zvýraznění6 4 2 2" xfId="1518"/>
    <cellStyle name="40 % – Zvýraznění6 4 2 2 2" xfId="1519"/>
    <cellStyle name="40 % – Zvýraznění6 4 2 2 2 2" xfId="1520"/>
    <cellStyle name="40 % – Zvýraznění6 4 2 2 3" xfId="1521"/>
    <cellStyle name="40 % – Zvýraznění6 4 2 3" xfId="1522"/>
    <cellStyle name="40 % – Zvýraznění6 4 2 3 2" xfId="1523"/>
    <cellStyle name="40 % – Zvýraznění6 4 2 4" xfId="1524"/>
    <cellStyle name="40 % – Zvýraznění6 4 3" xfId="1525"/>
    <cellStyle name="40 % – Zvýraznění6 4 3 2" xfId="1526"/>
    <cellStyle name="40 % – Zvýraznění6 4 3 2 2" xfId="1527"/>
    <cellStyle name="40 % – Zvýraznění6 4 3 3" xfId="1528"/>
    <cellStyle name="40 % – Zvýraznění6 4 4" xfId="1529"/>
    <cellStyle name="40 % – Zvýraznění6 4 4 2" xfId="1530"/>
    <cellStyle name="40 % – Zvýraznění6 4 5" xfId="1531"/>
    <cellStyle name="40 % – Zvýraznění6 5" xfId="1532"/>
    <cellStyle name="40 % – Zvýraznění6 5 2" xfId="1533"/>
    <cellStyle name="40 % – Zvýraznění6 5 2 2" xfId="1534"/>
    <cellStyle name="40 % – Zvýraznění6 5 2 2 2" xfId="1535"/>
    <cellStyle name="40 % – Zvýraznění6 5 2 2 2 2" xfId="1536"/>
    <cellStyle name="40 % – Zvýraznění6 5 2 2 3" xfId="1537"/>
    <cellStyle name="40 % – Zvýraznění6 5 2 3" xfId="1538"/>
    <cellStyle name="40 % – Zvýraznění6 5 2 3 2" xfId="1539"/>
    <cellStyle name="40 % – Zvýraznění6 5 2 4" xfId="1540"/>
    <cellStyle name="40 % – Zvýraznění6 5 3" xfId="1541"/>
    <cellStyle name="40 % – Zvýraznění6 5 3 2" xfId="1542"/>
    <cellStyle name="40 % – Zvýraznění6 5 3 2 2" xfId="1543"/>
    <cellStyle name="40 % – Zvýraznění6 5 3 3" xfId="1544"/>
    <cellStyle name="40 % – Zvýraznění6 5 4" xfId="1545"/>
    <cellStyle name="40 % – Zvýraznění6 5 4 2" xfId="1546"/>
    <cellStyle name="40 % – Zvýraznění6 5 5" xfId="1547"/>
    <cellStyle name="40 % – Zvýraznění6 6" xfId="1548"/>
    <cellStyle name="40 % – Zvýraznění6 6 2" xfId="1549"/>
    <cellStyle name="40 % – Zvýraznění6 6 2 2" xfId="1550"/>
    <cellStyle name="40 % – Zvýraznění6 6 2 2 2" xfId="1551"/>
    <cellStyle name="40 % – Zvýraznění6 6 2 3" xfId="1552"/>
    <cellStyle name="40 % – Zvýraznění6 6 3" xfId="1553"/>
    <cellStyle name="40 % – Zvýraznění6 6 3 2" xfId="1554"/>
    <cellStyle name="40 % – Zvýraznění6 6 4" xfId="1555"/>
    <cellStyle name="40 % – Zvýraznění6 7" xfId="1556"/>
    <cellStyle name="40 % – Zvýraznění6 7 2" xfId="1557"/>
    <cellStyle name="40 % – Zvýraznění6 7 2 2" xfId="1558"/>
    <cellStyle name="40 % – Zvýraznění6 7 3" xfId="1559"/>
    <cellStyle name="40 % – Zvýraznění6 8" xfId="1560"/>
    <cellStyle name="40 % – Zvýraznění6 8 2" xfId="1561"/>
    <cellStyle name="40 % – Zvýraznění6 9" xfId="1562"/>
    <cellStyle name="60 % – Zvýraznění1" xfId="1563"/>
    <cellStyle name="60 % – Zvýraznění1 2" xfId="1564"/>
    <cellStyle name="60 % – Zvýraznění2" xfId="1565"/>
    <cellStyle name="60 % – Zvýraznění2 2" xfId="1566"/>
    <cellStyle name="60 % – Zvýraznění3" xfId="1567"/>
    <cellStyle name="60 % – Zvýraznění3 2" xfId="1568"/>
    <cellStyle name="60 % – Zvýraznění4" xfId="1569"/>
    <cellStyle name="60 % – Zvýraznění4 2" xfId="1570"/>
    <cellStyle name="60 % – Zvýraznění5" xfId="1571"/>
    <cellStyle name="60 % – Zvýraznění5 2" xfId="1572"/>
    <cellStyle name="60 % – Zvýraznění6" xfId="1573"/>
    <cellStyle name="60 % – Zvýraznění6 2" xfId="1574"/>
    <cellStyle name="Celkem" xfId="1575"/>
    <cellStyle name="Celkem 2" xfId="1576"/>
    <cellStyle name="Comma" xfId="1577"/>
    <cellStyle name="čárky 2" xfId="1578"/>
    <cellStyle name="Comma [0]" xfId="1579"/>
    <cellStyle name="Dezimal [0]_Tabelle1" xfId="1580"/>
    <cellStyle name="Dezimal_Tabelle1" xfId="1581"/>
    <cellStyle name="Euro" xfId="1582"/>
    <cellStyle name="Firma" xfId="1583"/>
    <cellStyle name="Firma 2" xfId="1584"/>
    <cellStyle name="Heading 1" xfId="1585"/>
    <cellStyle name="Heading1 1" xfId="1586"/>
    <cellStyle name="Hlavní nadpis" xfId="1587"/>
    <cellStyle name="Hyperlink" xfId="1588"/>
    <cellStyle name="Chybně 2" xfId="1589"/>
    <cellStyle name="Kontrolní buňka" xfId="1590"/>
    <cellStyle name="Kontrolní buňka 2" xfId="1591"/>
    <cellStyle name="Currency" xfId="1592"/>
    <cellStyle name="Měna 2" xfId="1593"/>
    <cellStyle name="měny 2" xfId="1594"/>
    <cellStyle name="měny 2 2" xfId="1595"/>
    <cellStyle name="měny 3" xfId="1596"/>
    <cellStyle name="měny 3 2" xfId="1597"/>
    <cellStyle name="měny 3 2 2" xfId="1598"/>
    <cellStyle name="měny 3 2 2 2" xfId="1599"/>
    <cellStyle name="měny 3 2 2 2 2" xfId="1600"/>
    <cellStyle name="měny 3 2 2 2 2 2" xfId="1601"/>
    <cellStyle name="měny 3 2 2 2 3" xfId="1602"/>
    <cellStyle name="měny 3 2 2 3" xfId="1603"/>
    <cellStyle name="měny 3 2 2 3 2" xfId="1604"/>
    <cellStyle name="měny 3 2 2 4" xfId="1605"/>
    <cellStyle name="měny 3 2 3" xfId="1606"/>
    <cellStyle name="měny 3 2 3 2" xfId="1607"/>
    <cellStyle name="měny 3 2 3 2 2" xfId="1608"/>
    <cellStyle name="měny 3 2 3 3" xfId="1609"/>
    <cellStyle name="měny 3 2 4" xfId="1610"/>
    <cellStyle name="měny 3 2 4 2" xfId="1611"/>
    <cellStyle name="měny 3 2 5" xfId="1612"/>
    <cellStyle name="měny 3 3" xfId="1613"/>
    <cellStyle name="měny 3 3 2" xfId="1614"/>
    <cellStyle name="měny 3 3 2 2" xfId="1615"/>
    <cellStyle name="měny 3 3 2 2 2" xfId="1616"/>
    <cellStyle name="měny 3 3 2 2 2 2" xfId="1617"/>
    <cellStyle name="měny 3 3 2 2 3" xfId="1618"/>
    <cellStyle name="měny 3 3 2 3" xfId="1619"/>
    <cellStyle name="měny 3 3 2 3 2" xfId="1620"/>
    <cellStyle name="měny 3 3 2 4" xfId="1621"/>
    <cellStyle name="měny 3 3 3" xfId="1622"/>
    <cellStyle name="měny 3 3 3 2" xfId="1623"/>
    <cellStyle name="měny 3 3 3 2 2" xfId="1624"/>
    <cellStyle name="měny 3 3 3 3" xfId="1625"/>
    <cellStyle name="měny 3 3 4" xfId="1626"/>
    <cellStyle name="měny 3 3 4 2" xfId="1627"/>
    <cellStyle name="měny 3 3 5" xfId="1628"/>
    <cellStyle name="měny 3 4" xfId="1629"/>
    <cellStyle name="měny 3 4 2" xfId="1630"/>
    <cellStyle name="měny 3 4 2 2" xfId="1631"/>
    <cellStyle name="měny 3 4 2 2 2" xfId="1632"/>
    <cellStyle name="měny 3 4 2 2 2 2" xfId="1633"/>
    <cellStyle name="měny 3 4 2 2 3" xfId="1634"/>
    <cellStyle name="měny 3 4 2 3" xfId="1635"/>
    <cellStyle name="měny 3 4 2 3 2" xfId="1636"/>
    <cellStyle name="měny 3 4 2 4" xfId="1637"/>
    <cellStyle name="měny 3 4 3" xfId="1638"/>
    <cellStyle name="měny 3 4 3 2" xfId="1639"/>
    <cellStyle name="měny 3 4 3 2 2" xfId="1640"/>
    <cellStyle name="měny 3 4 3 3" xfId="1641"/>
    <cellStyle name="měny 3 4 4" xfId="1642"/>
    <cellStyle name="měny 3 4 4 2" xfId="1643"/>
    <cellStyle name="měny 3 4 5" xfId="1644"/>
    <cellStyle name="měny 3 5" xfId="1645"/>
    <cellStyle name="měny 3 5 2" xfId="1646"/>
    <cellStyle name="měny 3 5 2 2" xfId="1647"/>
    <cellStyle name="měny 3 5 2 2 2" xfId="1648"/>
    <cellStyle name="měny 3 5 2 2 2 2" xfId="1649"/>
    <cellStyle name="měny 3 5 2 2 3" xfId="1650"/>
    <cellStyle name="měny 3 5 2 3" xfId="1651"/>
    <cellStyle name="měny 3 5 2 3 2" xfId="1652"/>
    <cellStyle name="měny 3 5 2 4" xfId="1653"/>
    <cellStyle name="měny 3 5 3" xfId="1654"/>
    <cellStyle name="měny 3 5 3 2" xfId="1655"/>
    <cellStyle name="měny 3 5 3 2 2" xfId="1656"/>
    <cellStyle name="měny 3 5 3 3" xfId="1657"/>
    <cellStyle name="měny 3 5 4" xfId="1658"/>
    <cellStyle name="měny 3 5 4 2" xfId="1659"/>
    <cellStyle name="měny 3 5 5" xfId="1660"/>
    <cellStyle name="měny 4" xfId="1661"/>
    <cellStyle name="měny 4 2" xfId="1662"/>
    <cellStyle name="měny 4 2 2" xfId="1663"/>
    <cellStyle name="měny 4 2 2 2" xfId="1664"/>
    <cellStyle name="měny 4 2 2 2 2" xfId="1665"/>
    <cellStyle name="měny 4 2 2 2 2 2" xfId="1666"/>
    <cellStyle name="měny 4 2 2 2 3" xfId="1667"/>
    <cellStyle name="měny 4 2 2 3" xfId="1668"/>
    <cellStyle name="měny 4 2 2 3 2" xfId="1669"/>
    <cellStyle name="měny 4 2 2 4" xfId="1670"/>
    <cellStyle name="měny 4 2 3" xfId="1671"/>
    <cellStyle name="měny 4 2 3 2" xfId="1672"/>
    <cellStyle name="měny 4 2 3 2 2" xfId="1673"/>
    <cellStyle name="měny 4 2 3 3" xfId="1674"/>
    <cellStyle name="měny 4 2 4" xfId="1675"/>
    <cellStyle name="měny 4 2 4 2" xfId="1676"/>
    <cellStyle name="měny 4 2 5" xfId="1677"/>
    <cellStyle name="měny 4 3" xfId="1678"/>
    <cellStyle name="měny 4 3 2" xfId="1679"/>
    <cellStyle name="měny 4 3 2 2" xfId="1680"/>
    <cellStyle name="měny 4 3 2 2 2" xfId="1681"/>
    <cellStyle name="měny 4 3 2 2 2 2" xfId="1682"/>
    <cellStyle name="měny 4 3 2 2 3" xfId="1683"/>
    <cellStyle name="měny 4 3 2 3" xfId="1684"/>
    <cellStyle name="měny 4 3 2 3 2" xfId="1685"/>
    <cellStyle name="měny 4 3 2 4" xfId="1686"/>
    <cellStyle name="měny 4 3 3" xfId="1687"/>
    <cellStyle name="měny 4 3 3 2" xfId="1688"/>
    <cellStyle name="měny 4 3 3 2 2" xfId="1689"/>
    <cellStyle name="měny 4 3 3 3" xfId="1690"/>
    <cellStyle name="měny 4 3 4" xfId="1691"/>
    <cellStyle name="měny 4 3 4 2" xfId="1692"/>
    <cellStyle name="měny 4 3 5" xfId="1693"/>
    <cellStyle name="měny 4 4" xfId="1694"/>
    <cellStyle name="měny 4 4 2" xfId="1695"/>
    <cellStyle name="měny 4 4 2 2" xfId="1696"/>
    <cellStyle name="měny 4 4 2 2 2" xfId="1697"/>
    <cellStyle name="měny 4 4 2 2 2 2" xfId="1698"/>
    <cellStyle name="měny 4 4 2 2 3" xfId="1699"/>
    <cellStyle name="měny 4 4 2 3" xfId="1700"/>
    <cellStyle name="měny 4 4 2 3 2" xfId="1701"/>
    <cellStyle name="měny 4 4 2 4" xfId="1702"/>
    <cellStyle name="měny 4 4 3" xfId="1703"/>
    <cellStyle name="měny 4 4 3 2" xfId="1704"/>
    <cellStyle name="měny 4 4 3 2 2" xfId="1705"/>
    <cellStyle name="měny 4 4 3 3" xfId="1706"/>
    <cellStyle name="měny 4 4 4" xfId="1707"/>
    <cellStyle name="měny 4 4 4 2" xfId="1708"/>
    <cellStyle name="měny 4 4 5" xfId="1709"/>
    <cellStyle name="měny 4 5" xfId="1710"/>
    <cellStyle name="měny 4 5 2" xfId="1711"/>
    <cellStyle name="měny 4 5 2 2" xfId="1712"/>
    <cellStyle name="měny 4 5 2 2 2" xfId="1713"/>
    <cellStyle name="měny 4 5 2 3" xfId="1714"/>
    <cellStyle name="měny 4 5 3" xfId="1715"/>
    <cellStyle name="měny 4 5 3 2" xfId="1716"/>
    <cellStyle name="měny 4 5 4" xfId="1717"/>
    <cellStyle name="měny 4 6" xfId="1718"/>
    <cellStyle name="měny 4 6 2" xfId="1719"/>
    <cellStyle name="měny 4 6 2 2" xfId="1720"/>
    <cellStyle name="měny 4 6 3" xfId="1721"/>
    <cellStyle name="měny 4 7" xfId="1722"/>
    <cellStyle name="měny 4 7 2" xfId="1723"/>
    <cellStyle name="měny 4 8" xfId="1724"/>
    <cellStyle name="měny 5" xfId="1725"/>
    <cellStyle name="měny 6" xfId="1726"/>
    <cellStyle name="Currency [0]" xfId="1727"/>
    <cellStyle name="Nadpis 1" xfId="1728"/>
    <cellStyle name="Nadpis 1 2" xfId="1729"/>
    <cellStyle name="Nadpis 2" xfId="1730"/>
    <cellStyle name="Nadpis 2 2" xfId="1731"/>
    <cellStyle name="Nadpis 3" xfId="1732"/>
    <cellStyle name="Nadpis 3 2" xfId="1733"/>
    <cellStyle name="Nadpis 4" xfId="1734"/>
    <cellStyle name="Nadpis 4 2" xfId="1735"/>
    <cellStyle name="Název" xfId="1736"/>
    <cellStyle name="Neutrální" xfId="1737"/>
    <cellStyle name="Neutrální 2" xfId="1738"/>
    <cellStyle name="normálne 2" xfId="1739"/>
    <cellStyle name="normálne 2 2" xfId="1740"/>
    <cellStyle name="Normální 10" xfId="1741"/>
    <cellStyle name="Normální 11" xfId="1742"/>
    <cellStyle name="normální 12" xfId="1743"/>
    <cellStyle name="normální 2" xfId="1744"/>
    <cellStyle name="normální 2 2" xfId="1745"/>
    <cellStyle name="normální 2 2 2" xfId="1746"/>
    <cellStyle name="normální 2 3" xfId="1747"/>
    <cellStyle name="normální 2 3 2" xfId="1748"/>
    <cellStyle name="normální 2 4" xfId="1749"/>
    <cellStyle name="normální 2 4 2" xfId="1750"/>
    <cellStyle name="normální 2 5" xfId="1751"/>
    <cellStyle name="normální 3" xfId="1752"/>
    <cellStyle name="normální 3 2" xfId="1753"/>
    <cellStyle name="normální 3 3" xfId="1754"/>
    <cellStyle name="normální 3 3 2" xfId="1755"/>
    <cellStyle name="normální 3 3 2 2" xfId="1756"/>
    <cellStyle name="normální 3 3 2 2 2" xfId="1757"/>
    <cellStyle name="normální 3 3 2 2 2 2" xfId="1758"/>
    <cellStyle name="normální 3 3 2 2 2 2 2" xfId="1759"/>
    <cellStyle name="normální 3 3 2 2 2 3" xfId="1760"/>
    <cellStyle name="normální 3 3 2 2 3" xfId="1761"/>
    <cellStyle name="normální 3 3 2 2 3 2" xfId="1762"/>
    <cellStyle name="normální 3 3 2 2 4" xfId="1763"/>
    <cellStyle name="normální 3 3 2 3" xfId="1764"/>
    <cellStyle name="normální 3 3 2 3 2" xfId="1765"/>
    <cellStyle name="normální 3 3 2 3 2 2" xfId="1766"/>
    <cellStyle name="normální 3 3 2 3 3" xfId="1767"/>
    <cellStyle name="normální 3 3 2 4" xfId="1768"/>
    <cellStyle name="normální 3 3 2 4 2" xfId="1769"/>
    <cellStyle name="normální 3 3 2 5" xfId="1770"/>
    <cellStyle name="normální 3 3 3" xfId="1771"/>
    <cellStyle name="normální 3 3 3 2" xfId="1772"/>
    <cellStyle name="normální 3 3 3 2 2" xfId="1773"/>
    <cellStyle name="normální 3 3 3 2 2 2" xfId="1774"/>
    <cellStyle name="normální 3 3 3 2 2 2 2" xfId="1775"/>
    <cellStyle name="normální 3 3 3 2 2 3" xfId="1776"/>
    <cellStyle name="normální 3 3 3 2 3" xfId="1777"/>
    <cellStyle name="normální 3 3 3 2 3 2" xfId="1778"/>
    <cellStyle name="normální 3 3 3 2 4" xfId="1779"/>
    <cellStyle name="normální 3 3 3 3" xfId="1780"/>
    <cellStyle name="normální 3 3 3 3 2" xfId="1781"/>
    <cellStyle name="normální 3 3 3 3 2 2" xfId="1782"/>
    <cellStyle name="normální 3 3 3 3 3" xfId="1783"/>
    <cellStyle name="normální 3 3 3 4" xfId="1784"/>
    <cellStyle name="normální 3 3 3 4 2" xfId="1785"/>
    <cellStyle name="normální 3 3 3 5" xfId="1786"/>
    <cellStyle name="normální 3 3 4" xfId="1787"/>
    <cellStyle name="normální 3 3 4 2" xfId="1788"/>
    <cellStyle name="normální 3 3 4 2 2" xfId="1789"/>
    <cellStyle name="normální 3 3 4 2 2 2" xfId="1790"/>
    <cellStyle name="normální 3 3 4 2 2 2 2" xfId="1791"/>
    <cellStyle name="normální 3 3 4 2 2 3" xfId="1792"/>
    <cellStyle name="normální 3 3 4 2 3" xfId="1793"/>
    <cellStyle name="normální 3 3 4 2 3 2" xfId="1794"/>
    <cellStyle name="normální 3 3 4 2 4" xfId="1795"/>
    <cellStyle name="normální 3 3 4 3" xfId="1796"/>
    <cellStyle name="normální 3 3 4 3 2" xfId="1797"/>
    <cellStyle name="normální 3 3 4 3 2 2" xfId="1798"/>
    <cellStyle name="normální 3 3 4 3 3" xfId="1799"/>
    <cellStyle name="normální 3 3 4 4" xfId="1800"/>
    <cellStyle name="normální 3 3 4 4 2" xfId="1801"/>
    <cellStyle name="normální 3 3 4 5" xfId="1802"/>
    <cellStyle name="normální 3 3 5" xfId="1803"/>
    <cellStyle name="normální 3 3 5 2" xfId="1804"/>
    <cellStyle name="normální 3 3 5 2 2" xfId="1805"/>
    <cellStyle name="normální 3 3 5 2 2 2" xfId="1806"/>
    <cellStyle name="normální 3 3 5 2 3" xfId="1807"/>
    <cellStyle name="normální 3 3 5 3" xfId="1808"/>
    <cellStyle name="normální 3 3 5 3 2" xfId="1809"/>
    <cellStyle name="normální 3 3 5 4" xfId="1810"/>
    <cellStyle name="normální 3 3 6" xfId="1811"/>
    <cellStyle name="normální 3 3 6 2" xfId="1812"/>
    <cellStyle name="normální 3 3 6 2 2" xfId="1813"/>
    <cellStyle name="normální 3 3 6 3" xfId="1814"/>
    <cellStyle name="normální 3 3 7" xfId="1815"/>
    <cellStyle name="normální 3 3 7 2" xfId="1816"/>
    <cellStyle name="normální 3 3 8" xfId="1817"/>
    <cellStyle name="normální 3 4" xfId="1818"/>
    <cellStyle name="normální 4" xfId="1819"/>
    <cellStyle name="normální 4 10" xfId="1820"/>
    <cellStyle name="normální 4 10 2" xfId="1821"/>
    <cellStyle name="normální 4 11" xfId="1822"/>
    <cellStyle name="normální 4 2" xfId="1823"/>
    <cellStyle name="normální 4 2 2" xfId="1824"/>
    <cellStyle name="normální 4 2 2 2" xfId="1825"/>
    <cellStyle name="normální 4 2 2 2 2" xfId="1826"/>
    <cellStyle name="normální 4 2 2 2 2 2" xfId="1827"/>
    <cellStyle name="normální 4 2 2 2 3" xfId="1828"/>
    <cellStyle name="normální 4 2 2 3" xfId="1829"/>
    <cellStyle name="normální 4 2 2 3 2" xfId="1830"/>
    <cellStyle name="normální 4 2 2 4" xfId="1831"/>
    <cellStyle name="normální 4 2 3" xfId="1832"/>
    <cellStyle name="normální 4 2 3 2" xfId="1833"/>
    <cellStyle name="normální 4 2 3 2 2" xfId="1834"/>
    <cellStyle name="normální 4 2 3 3" xfId="1835"/>
    <cellStyle name="normální 4 2 4" xfId="1836"/>
    <cellStyle name="normální 4 2 4 2" xfId="1837"/>
    <cellStyle name="normální 4 2 4 2 2" xfId="1838"/>
    <cellStyle name="normální 4 2 4 3" xfId="1839"/>
    <cellStyle name="normální 4 2 5" xfId="1840"/>
    <cellStyle name="normální 4 2 5 2" xfId="1841"/>
    <cellStyle name="normální 4 2 5 2 2" xfId="1842"/>
    <cellStyle name="normální 4 2 5 3" xfId="1843"/>
    <cellStyle name="normální 4 2 6" xfId="1844"/>
    <cellStyle name="normální 4 2 6 2" xfId="1845"/>
    <cellStyle name="normální 4 2 7" xfId="1846"/>
    <cellStyle name="normální 4 3" xfId="1847"/>
    <cellStyle name="normální 4 3 2" xfId="1848"/>
    <cellStyle name="normální 4 3 2 2" xfId="1849"/>
    <cellStyle name="normální 4 3 2 2 2" xfId="1850"/>
    <cellStyle name="normální 4 3 2 2 2 2" xfId="1851"/>
    <cellStyle name="normální 4 3 2 2 3" xfId="1852"/>
    <cellStyle name="normální 4 3 2 3" xfId="1853"/>
    <cellStyle name="normální 4 3 2 3 2" xfId="1854"/>
    <cellStyle name="normální 4 3 2 4" xfId="1855"/>
    <cellStyle name="normální 4 3 3" xfId="1856"/>
    <cellStyle name="normální 4 3 3 2" xfId="1857"/>
    <cellStyle name="normální 4 3 3 2 2" xfId="1858"/>
    <cellStyle name="normální 4 3 3 3" xfId="1859"/>
    <cellStyle name="normální 4 3 4" xfId="1860"/>
    <cellStyle name="normální 4 3 4 2" xfId="1861"/>
    <cellStyle name="normální 4 3 4 2 2" xfId="1862"/>
    <cellStyle name="normální 4 3 4 3" xfId="1863"/>
    <cellStyle name="normální 4 3 5" xfId="1864"/>
    <cellStyle name="normální 4 3 5 2" xfId="1865"/>
    <cellStyle name="normální 4 3 5 2 2" xfId="1866"/>
    <cellStyle name="normální 4 3 5 3" xfId="1867"/>
    <cellStyle name="normální 4 3 6" xfId="1868"/>
    <cellStyle name="normální 4 3 6 2" xfId="1869"/>
    <cellStyle name="normální 4 3 7" xfId="1870"/>
    <cellStyle name="normální 4 4" xfId="1871"/>
    <cellStyle name="normální 4 4 2" xfId="1872"/>
    <cellStyle name="normální 4 4 2 2" xfId="1873"/>
    <cellStyle name="normální 4 4 2 2 2" xfId="1874"/>
    <cellStyle name="normální 4 4 2 2 2 2" xfId="1875"/>
    <cellStyle name="normální 4 4 2 2 3" xfId="1876"/>
    <cellStyle name="normální 4 4 2 3" xfId="1877"/>
    <cellStyle name="normální 4 4 2 3 2" xfId="1878"/>
    <cellStyle name="normální 4 4 2 4" xfId="1879"/>
    <cellStyle name="normální 4 4 3" xfId="1880"/>
    <cellStyle name="normální 4 4 3 2" xfId="1881"/>
    <cellStyle name="normální 4 4 3 2 2" xfId="1882"/>
    <cellStyle name="normální 4 4 3 3" xfId="1883"/>
    <cellStyle name="normální 4 4 4" xfId="1884"/>
    <cellStyle name="normální 4 4 4 2" xfId="1885"/>
    <cellStyle name="normální 4 4 4 2 2" xfId="1886"/>
    <cellStyle name="normální 4 4 4 3" xfId="1887"/>
    <cellStyle name="normální 4 4 5" xfId="1888"/>
    <cellStyle name="normální 4 4 5 2" xfId="1889"/>
    <cellStyle name="normální 4 4 5 2 2" xfId="1890"/>
    <cellStyle name="normální 4 4 5 3" xfId="1891"/>
    <cellStyle name="normální 4 4 6" xfId="1892"/>
    <cellStyle name="normální 4 4 6 2" xfId="1893"/>
    <cellStyle name="normální 4 4 7" xfId="1894"/>
    <cellStyle name="normální 4 5" xfId="1895"/>
    <cellStyle name="normální 4 5 2" xfId="1896"/>
    <cellStyle name="normální 4 5 2 2" xfId="1897"/>
    <cellStyle name="normální 4 5 2 2 2" xfId="1898"/>
    <cellStyle name="normální 4 5 2 2 2 2" xfId="1899"/>
    <cellStyle name="normální 4 5 2 2 3" xfId="1900"/>
    <cellStyle name="normální 4 5 2 3" xfId="1901"/>
    <cellStyle name="normální 4 5 2 3 2" xfId="1902"/>
    <cellStyle name="normální 4 5 2 4" xfId="1903"/>
    <cellStyle name="normální 4 5 3" xfId="1904"/>
    <cellStyle name="normální 4 5 3 2" xfId="1905"/>
    <cellStyle name="normální 4 5 3 2 2" xfId="1906"/>
    <cellStyle name="normální 4 5 3 3" xfId="1907"/>
    <cellStyle name="normální 4 5 4" xfId="1908"/>
    <cellStyle name="normální 4 5 4 2" xfId="1909"/>
    <cellStyle name="normální 4 5 5" xfId="1910"/>
    <cellStyle name="normální 4 6" xfId="1911"/>
    <cellStyle name="normální 4 6 2" xfId="1912"/>
    <cellStyle name="normální 4 6 2 2" xfId="1913"/>
    <cellStyle name="normální 4 6 2 2 2" xfId="1914"/>
    <cellStyle name="normální 4 6 2 2 2 2" xfId="1915"/>
    <cellStyle name="normální 4 6 2 2 3" xfId="1916"/>
    <cellStyle name="normální 4 6 2 3" xfId="1917"/>
    <cellStyle name="normální 4 6 2 3 2" xfId="1918"/>
    <cellStyle name="normální 4 6 2 4" xfId="1919"/>
    <cellStyle name="normální 4 6 3" xfId="1920"/>
    <cellStyle name="normální 4 6 3 2" xfId="1921"/>
    <cellStyle name="normální 4 6 3 2 2" xfId="1922"/>
    <cellStyle name="normální 4 6 3 3" xfId="1923"/>
    <cellStyle name="normální 4 6 4" xfId="1924"/>
    <cellStyle name="normální 4 6 4 2" xfId="1925"/>
    <cellStyle name="normální 4 6 5" xfId="1926"/>
    <cellStyle name="normální 4 7" xfId="1927"/>
    <cellStyle name="normální 4 7 2" xfId="1928"/>
    <cellStyle name="normální 4 7 2 2" xfId="1929"/>
    <cellStyle name="normální 4 7 2 2 2" xfId="1930"/>
    <cellStyle name="normální 4 7 2 2 2 2" xfId="1931"/>
    <cellStyle name="normální 4 7 2 2 3" xfId="1932"/>
    <cellStyle name="normální 4 7 2 3" xfId="1933"/>
    <cellStyle name="normální 4 7 2 3 2" xfId="1934"/>
    <cellStyle name="normální 4 7 2 4" xfId="1935"/>
    <cellStyle name="normální 4 7 3" xfId="1936"/>
    <cellStyle name="normální 4 7 3 2" xfId="1937"/>
    <cellStyle name="normální 4 7 3 2 2" xfId="1938"/>
    <cellStyle name="normální 4 7 3 3" xfId="1939"/>
    <cellStyle name="normální 4 7 4" xfId="1940"/>
    <cellStyle name="normální 4 7 4 2" xfId="1941"/>
    <cellStyle name="normální 4 7 5" xfId="1942"/>
    <cellStyle name="normální 4 8" xfId="1943"/>
    <cellStyle name="normální 4 8 2" xfId="1944"/>
    <cellStyle name="normální 4 8 2 2" xfId="1945"/>
    <cellStyle name="normální 4 8 2 2 2" xfId="1946"/>
    <cellStyle name="normální 4 8 2 3" xfId="1947"/>
    <cellStyle name="normální 4 8 3" xfId="1948"/>
    <cellStyle name="normální 4 8 3 2" xfId="1949"/>
    <cellStyle name="normální 4 8 4" xfId="1950"/>
    <cellStyle name="normální 4 9" xfId="1951"/>
    <cellStyle name="normální 4 9 2" xfId="1952"/>
    <cellStyle name="normální 4 9 2 2" xfId="1953"/>
    <cellStyle name="normální 4 9 3" xfId="1954"/>
    <cellStyle name="normální 5" xfId="1955"/>
    <cellStyle name="normální 5 2" xfId="1956"/>
    <cellStyle name="normální 6" xfId="1957"/>
    <cellStyle name="normální 7" xfId="1958"/>
    <cellStyle name="Normální 8" xfId="1959"/>
    <cellStyle name="Normální 9" xfId="1960"/>
    <cellStyle name="normální_PŘELOŽKY VO" xfId="1961"/>
    <cellStyle name="normální_ROZVODY VO (2)" xfId="1962"/>
    <cellStyle name="normální_Zadávací podklad pro profese" xfId="1963"/>
    <cellStyle name="Podnadpis" xfId="1964"/>
    <cellStyle name="Followed Hyperlink" xfId="1965"/>
    <cellStyle name="Poznámka" xfId="1966"/>
    <cellStyle name="Poznámka 2" xfId="1967"/>
    <cellStyle name="Poznámka 2 2" xfId="1968"/>
    <cellStyle name="Poznámka 2 2 2" xfId="1969"/>
    <cellStyle name="Poznámka 2 2 2 2" xfId="1970"/>
    <cellStyle name="Poznámka 2 2 2 2 2" xfId="1971"/>
    <cellStyle name="Poznámka 2 2 2 2 2 2" xfId="1972"/>
    <cellStyle name="Poznámka 2 2 2 2 3" xfId="1973"/>
    <cellStyle name="Poznámka 2 2 2 3" xfId="1974"/>
    <cellStyle name="Poznámka 2 2 2 3 2" xfId="1975"/>
    <cellStyle name="Poznámka 2 2 2 4" xfId="1976"/>
    <cellStyle name="Poznámka 2 2 3" xfId="1977"/>
    <cellStyle name="Poznámka 2 2 3 2" xfId="1978"/>
    <cellStyle name="Poznámka 2 2 3 2 2" xfId="1979"/>
    <cellStyle name="Poznámka 2 2 3 3" xfId="1980"/>
    <cellStyle name="Poznámka 2 2 4" xfId="1981"/>
    <cellStyle name="Poznámka 2 2 4 2" xfId="1982"/>
    <cellStyle name="Poznámka 2 2 5" xfId="1983"/>
    <cellStyle name="Poznámka 2 3" xfId="1984"/>
    <cellStyle name="Poznámka 2 3 2" xfId="1985"/>
    <cellStyle name="Poznámka 2 3 2 2" xfId="1986"/>
    <cellStyle name="Poznámka 2 3 2 2 2" xfId="1987"/>
    <cellStyle name="Poznámka 2 3 2 2 2 2" xfId="1988"/>
    <cellStyle name="Poznámka 2 3 2 2 3" xfId="1989"/>
    <cellStyle name="Poznámka 2 3 2 3" xfId="1990"/>
    <cellStyle name="Poznámka 2 3 2 3 2" xfId="1991"/>
    <cellStyle name="Poznámka 2 3 2 4" xfId="1992"/>
    <cellStyle name="Poznámka 2 3 3" xfId="1993"/>
    <cellStyle name="Poznámka 2 3 3 2" xfId="1994"/>
    <cellStyle name="Poznámka 2 3 3 2 2" xfId="1995"/>
    <cellStyle name="Poznámka 2 3 3 3" xfId="1996"/>
    <cellStyle name="Poznámka 2 3 4" xfId="1997"/>
    <cellStyle name="Poznámka 2 3 4 2" xfId="1998"/>
    <cellStyle name="Poznámka 2 3 5" xfId="1999"/>
    <cellStyle name="Poznámka 2 4" xfId="2000"/>
    <cellStyle name="Poznámka 2 4 2" xfId="2001"/>
    <cellStyle name="Poznámka 2 4 2 2" xfId="2002"/>
    <cellStyle name="Poznámka 2 4 2 2 2" xfId="2003"/>
    <cellStyle name="Poznámka 2 4 2 2 2 2" xfId="2004"/>
    <cellStyle name="Poznámka 2 4 2 2 3" xfId="2005"/>
    <cellStyle name="Poznámka 2 4 2 3" xfId="2006"/>
    <cellStyle name="Poznámka 2 4 2 3 2" xfId="2007"/>
    <cellStyle name="Poznámka 2 4 2 4" xfId="2008"/>
    <cellStyle name="Poznámka 2 4 3" xfId="2009"/>
    <cellStyle name="Poznámka 2 4 3 2" xfId="2010"/>
    <cellStyle name="Poznámka 2 4 3 2 2" xfId="2011"/>
    <cellStyle name="Poznámka 2 4 3 3" xfId="2012"/>
    <cellStyle name="Poznámka 2 4 4" xfId="2013"/>
    <cellStyle name="Poznámka 2 4 4 2" xfId="2014"/>
    <cellStyle name="Poznámka 2 4 5" xfId="2015"/>
    <cellStyle name="Poznámka 2 5" xfId="2016"/>
    <cellStyle name="Poznámka 2 5 2" xfId="2017"/>
    <cellStyle name="Poznámka 2 5 2 2" xfId="2018"/>
    <cellStyle name="Poznámka 2 5 2 2 2" xfId="2019"/>
    <cellStyle name="Poznámka 2 5 2 3" xfId="2020"/>
    <cellStyle name="Poznámka 2 5 3" xfId="2021"/>
    <cellStyle name="Poznámka 2 5 3 2" xfId="2022"/>
    <cellStyle name="Poznámka 2 5 4" xfId="2023"/>
    <cellStyle name="Poznámka 2 6" xfId="2024"/>
    <cellStyle name="Poznámka 2 6 2" xfId="2025"/>
    <cellStyle name="Poznámka 2 6 2 2" xfId="2026"/>
    <cellStyle name="Poznámka 2 6 3" xfId="2027"/>
    <cellStyle name="Poznámka 2 7" xfId="2028"/>
    <cellStyle name="Poznámka 2 7 2" xfId="2029"/>
    <cellStyle name="Poznámka 2 8" xfId="2030"/>
    <cellStyle name="Poznámka 3" xfId="2031"/>
    <cellStyle name="Poznámka 3 2" xfId="2032"/>
    <cellStyle name="Poznámka 3 2 2" xfId="2033"/>
    <cellStyle name="Poznámka 3 2 2 2" xfId="2034"/>
    <cellStyle name="Poznámka 3 2 2 2 2" xfId="2035"/>
    <cellStyle name="Poznámka 3 2 2 2 2 2" xfId="2036"/>
    <cellStyle name="Poznámka 3 2 2 2 3" xfId="2037"/>
    <cellStyle name="Poznámka 3 2 2 3" xfId="2038"/>
    <cellStyle name="Poznámka 3 2 2 3 2" xfId="2039"/>
    <cellStyle name="Poznámka 3 2 2 4" xfId="2040"/>
    <cellStyle name="Poznámka 3 2 3" xfId="2041"/>
    <cellStyle name="Poznámka 3 2 3 2" xfId="2042"/>
    <cellStyle name="Poznámka 3 2 3 2 2" xfId="2043"/>
    <cellStyle name="Poznámka 3 2 3 3" xfId="2044"/>
    <cellStyle name="Poznámka 3 2 4" xfId="2045"/>
    <cellStyle name="Poznámka 3 2 4 2" xfId="2046"/>
    <cellStyle name="Poznámka 3 2 5" xfId="2047"/>
    <cellStyle name="Poznámka 3 3" xfId="2048"/>
    <cellStyle name="Poznámka 3 3 2" xfId="2049"/>
    <cellStyle name="Poznámka 3 3 2 2" xfId="2050"/>
    <cellStyle name="Poznámka 3 3 2 2 2" xfId="2051"/>
    <cellStyle name="Poznámka 3 3 2 2 2 2" xfId="2052"/>
    <cellStyle name="Poznámka 3 3 2 2 3" xfId="2053"/>
    <cellStyle name="Poznámka 3 3 2 3" xfId="2054"/>
    <cellStyle name="Poznámka 3 3 2 3 2" xfId="2055"/>
    <cellStyle name="Poznámka 3 3 2 4" xfId="2056"/>
    <cellStyle name="Poznámka 3 3 3" xfId="2057"/>
    <cellStyle name="Poznámka 3 3 3 2" xfId="2058"/>
    <cellStyle name="Poznámka 3 3 3 2 2" xfId="2059"/>
    <cellStyle name="Poznámka 3 3 3 3" xfId="2060"/>
    <cellStyle name="Poznámka 3 3 4" xfId="2061"/>
    <cellStyle name="Poznámka 3 3 4 2" xfId="2062"/>
    <cellStyle name="Poznámka 3 3 5" xfId="2063"/>
    <cellStyle name="Poznámka 3 4" xfId="2064"/>
    <cellStyle name="Poznámka 3 4 2" xfId="2065"/>
    <cellStyle name="Poznámka 3 4 2 2" xfId="2066"/>
    <cellStyle name="Poznámka 3 4 2 2 2" xfId="2067"/>
    <cellStyle name="Poznámka 3 4 2 2 2 2" xfId="2068"/>
    <cellStyle name="Poznámka 3 4 2 2 3" xfId="2069"/>
    <cellStyle name="Poznámka 3 4 2 3" xfId="2070"/>
    <cellStyle name="Poznámka 3 4 2 3 2" xfId="2071"/>
    <cellStyle name="Poznámka 3 4 2 4" xfId="2072"/>
    <cellStyle name="Poznámka 3 4 3" xfId="2073"/>
    <cellStyle name="Poznámka 3 4 3 2" xfId="2074"/>
    <cellStyle name="Poznámka 3 4 3 2 2" xfId="2075"/>
    <cellStyle name="Poznámka 3 4 3 3" xfId="2076"/>
    <cellStyle name="Poznámka 3 4 4" xfId="2077"/>
    <cellStyle name="Poznámka 3 4 4 2" xfId="2078"/>
    <cellStyle name="Poznámka 3 4 5" xfId="2079"/>
    <cellStyle name="Poznámka 3 5" xfId="2080"/>
    <cellStyle name="Poznámka 3 5 2" xfId="2081"/>
    <cellStyle name="Poznámka 3 5 2 2" xfId="2082"/>
    <cellStyle name="Poznámka 3 5 2 2 2" xfId="2083"/>
    <cellStyle name="Poznámka 3 5 2 3" xfId="2084"/>
    <cellStyle name="Poznámka 3 5 3" xfId="2085"/>
    <cellStyle name="Poznámka 3 5 3 2" xfId="2086"/>
    <cellStyle name="Poznámka 3 5 4" xfId="2087"/>
    <cellStyle name="Poznámka 3 6" xfId="2088"/>
    <cellStyle name="Poznámka 3 6 2" xfId="2089"/>
    <cellStyle name="Poznámka 3 6 2 2" xfId="2090"/>
    <cellStyle name="Poznámka 3 6 3" xfId="2091"/>
    <cellStyle name="Poznámka 3 7" xfId="2092"/>
    <cellStyle name="Poznámka 3 7 2" xfId="2093"/>
    <cellStyle name="Poznámka 3 8" xfId="2094"/>
    <cellStyle name="Poznámka 4" xfId="2095"/>
    <cellStyle name="procent 2" xfId="2096"/>
    <cellStyle name="Percent" xfId="2097"/>
    <cellStyle name="Procenta 2" xfId="2098"/>
    <cellStyle name="Propojená buňka" xfId="2099"/>
    <cellStyle name="Propojená buňka 2" xfId="2100"/>
    <cellStyle name="R_cert" xfId="2101"/>
    <cellStyle name="R_price" xfId="2102"/>
    <cellStyle name="R_text" xfId="2103"/>
    <cellStyle name="R_type" xfId="2104"/>
    <cellStyle name="Result 1" xfId="2105"/>
    <cellStyle name="Result2 1" xfId="2106"/>
    <cellStyle name="Správně" xfId="2107"/>
    <cellStyle name="Správně 2" xfId="2108"/>
    <cellStyle name="Standard_Tabelle1" xfId="2109"/>
    <cellStyle name="Stín+tučně" xfId="2110"/>
    <cellStyle name="Stín+tučně 2" xfId="2111"/>
    <cellStyle name="Stín+tučně+velké písmo" xfId="2112"/>
    <cellStyle name="Stín+tučně+velké písmo 2" xfId="2113"/>
    <cellStyle name="Styl 1" xfId="2114"/>
    <cellStyle name="Styl 1 2" xfId="2115"/>
    <cellStyle name="Styl 1 3" xfId="2116"/>
    <cellStyle name="Styl 1 3 2" xfId="2117"/>
    <cellStyle name="Špatně" xfId="2118"/>
    <cellStyle name="Text upozornění" xfId="2119"/>
    <cellStyle name="Text upozornění 2" xfId="2120"/>
    <cellStyle name="Tučně" xfId="2121"/>
    <cellStyle name="Tučně 2" xfId="2122"/>
    <cellStyle name="TYP ŘÁDKU_4(sloupceJ-L)" xfId="2123"/>
    <cellStyle name="Vstup" xfId="2124"/>
    <cellStyle name="Vstup 2" xfId="2125"/>
    <cellStyle name="Výpočet" xfId="2126"/>
    <cellStyle name="Výpočet 2" xfId="2127"/>
    <cellStyle name="Výstup" xfId="2128"/>
    <cellStyle name="Výstup 2" xfId="2129"/>
    <cellStyle name="Vysvětlující text" xfId="2130"/>
    <cellStyle name="Vysvětlující text 2" xfId="2131"/>
    <cellStyle name="Währung [0]_Tabelle1" xfId="2132"/>
    <cellStyle name="Währung_Tabelle1" xfId="2133"/>
    <cellStyle name="základní" xfId="2134"/>
    <cellStyle name="základní 2" xfId="2135"/>
    <cellStyle name="Zvýraznění 1" xfId="2136"/>
    <cellStyle name="Zvýraznění 1 2" xfId="2137"/>
    <cellStyle name="Zvýraznění 2" xfId="2138"/>
    <cellStyle name="Zvýraznění 2 2" xfId="2139"/>
    <cellStyle name="Zvýraznění 3" xfId="2140"/>
    <cellStyle name="Zvýraznění 3 2" xfId="2141"/>
    <cellStyle name="Zvýraznění 4" xfId="2142"/>
    <cellStyle name="Zvýraznění 4 2" xfId="2143"/>
    <cellStyle name="Zvýraznění 5" xfId="2144"/>
    <cellStyle name="Zvýraznění 5 2" xfId="2145"/>
    <cellStyle name="Zvýraznění 6" xfId="2146"/>
    <cellStyle name="Zvýraznění 6 2" xfId="2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E6E0EC"/>
      <rgbColor rgb="00993366"/>
      <rgbColor rgb="00FFFFCC"/>
      <rgbColor rgb="00DBEEF4"/>
      <rgbColor rgb="00660066"/>
      <rgbColor rgb="00F2DCDB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BF1DE"/>
      <rgbColor rgb="00FDEADA"/>
      <rgbColor rgb="00B7DEE8"/>
      <rgbColor rgb="00E6B9B8"/>
      <rgbColor rgb="00D9D9D9"/>
      <rgbColor rgb="00FCD5B5"/>
      <rgbColor rgb="003366FF"/>
      <rgbColor rgb="0033CCCC"/>
      <rgbColor rgb="0099CC00"/>
      <rgbColor rgb="00D7E4B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15" zoomScaleNormal="115" zoomScaleSheetLayoutView="115" zoomScalePageLayoutView="0" workbookViewId="0" topLeftCell="A1">
      <selection activeCell="C25" sqref="C25"/>
    </sheetView>
  </sheetViews>
  <sheetFormatPr defaultColWidth="9.28125" defaultRowHeight="12.75"/>
  <cols>
    <col min="1" max="1" width="2.421875" style="0" customWidth="1"/>
    <col min="2" max="2" width="11.57421875" style="0" bestFit="1" customWidth="1"/>
    <col min="3" max="3" width="58.7109375" style="0" bestFit="1" customWidth="1"/>
    <col min="4" max="4" width="16.140625" style="0" customWidth="1"/>
    <col min="5" max="6" width="9.28125" style="0" customWidth="1"/>
    <col min="7" max="7" width="17.140625" style="0" customWidth="1"/>
    <col min="8" max="8" width="68.28125" style="0" customWidth="1"/>
    <col min="9" max="10" width="9.28125" style="0" customWidth="1"/>
    <col min="11" max="11" width="17.8515625" style="0" customWidth="1"/>
  </cols>
  <sheetData>
    <row r="1" spans="1:4" ht="18">
      <c r="A1" s="1"/>
      <c r="B1" s="68"/>
      <c r="C1" s="68"/>
      <c r="D1" s="68"/>
    </row>
    <row r="2" spans="1:4" ht="18">
      <c r="A2" s="69" t="s">
        <v>147</v>
      </c>
      <c r="B2" s="69"/>
      <c r="C2" s="69"/>
      <c r="D2" s="69"/>
    </row>
    <row r="3" spans="1:4" ht="18">
      <c r="A3" s="2"/>
      <c r="B3" s="3"/>
      <c r="C3" s="4"/>
      <c r="D3" s="5"/>
    </row>
    <row r="4" spans="1:4" ht="12.75">
      <c r="A4" s="2"/>
      <c r="B4" s="6" t="s">
        <v>144</v>
      </c>
      <c r="C4" s="6" t="s">
        <v>145</v>
      </c>
      <c r="D4" s="7"/>
    </row>
    <row r="5" spans="1:4" ht="12.75">
      <c r="A5" s="2"/>
      <c r="B5" s="6"/>
      <c r="C5" s="6"/>
      <c r="D5" s="8"/>
    </row>
    <row r="6" spans="1:4" ht="12.75">
      <c r="A6" s="2"/>
      <c r="B6" s="6"/>
      <c r="C6" s="6"/>
      <c r="D6" s="8"/>
    </row>
    <row r="7" spans="1:4" ht="12.75">
      <c r="A7" s="2"/>
      <c r="B7" s="6"/>
      <c r="C7" s="6"/>
      <c r="D7" s="8"/>
    </row>
    <row r="8" spans="1:4" ht="12.75">
      <c r="A8" s="2"/>
      <c r="B8" s="6"/>
      <c r="C8" s="6" t="s">
        <v>0</v>
      </c>
      <c r="D8" s="8"/>
    </row>
    <row r="9" spans="1:4" ht="12.75">
      <c r="A9" s="2"/>
      <c r="B9" s="6"/>
      <c r="C9" s="6"/>
      <c r="D9" s="8"/>
    </row>
    <row r="10" spans="1:4" ht="12.75">
      <c r="A10" s="2"/>
      <c r="B10" s="6"/>
      <c r="C10" s="6"/>
      <c r="D10" s="8"/>
    </row>
    <row r="11" spans="1:4" ht="12.75">
      <c r="A11" s="2"/>
      <c r="B11" s="6" t="s">
        <v>1</v>
      </c>
      <c r="C11" s="6" t="s">
        <v>2</v>
      </c>
      <c r="D11" s="8"/>
    </row>
    <row r="12" spans="1:4" ht="12.75">
      <c r="A12" s="2"/>
      <c r="B12" s="6" t="s">
        <v>3</v>
      </c>
      <c r="C12" s="9" t="s">
        <v>146</v>
      </c>
      <c r="D12" s="8"/>
    </row>
    <row r="13" spans="1:4" ht="12.75">
      <c r="A13" s="2"/>
      <c r="B13" s="6"/>
      <c r="C13" s="6"/>
      <c r="D13" s="8"/>
    </row>
    <row r="14" spans="1:4" ht="12">
      <c r="A14" s="2"/>
      <c r="B14" s="10"/>
      <c r="C14" s="10"/>
      <c r="D14" s="11"/>
    </row>
    <row r="15" spans="1:4" ht="12">
      <c r="A15" s="12"/>
      <c r="B15" s="13" t="s">
        <v>4</v>
      </c>
      <c r="C15" s="13" t="s">
        <v>5</v>
      </c>
      <c r="D15" s="14" t="s">
        <v>6</v>
      </c>
    </row>
    <row r="16" spans="1:7" s="19" customFormat="1" ht="15">
      <c r="A16" s="15"/>
      <c r="B16" s="16"/>
      <c r="C16" s="17" t="s">
        <v>7</v>
      </c>
      <c r="D16" s="18">
        <f>SUM(D17:D19)</f>
        <v>0</v>
      </c>
      <c r="G16" s="61"/>
    </row>
    <row r="17" spans="1:4" s="23" customFormat="1" ht="12.75">
      <c r="A17" s="20"/>
      <c r="B17" s="21" t="s">
        <v>15</v>
      </c>
      <c r="C17" s="21" t="str">
        <f>'El. instalace'!C3</f>
        <v>Pasivní a aktivní výbava, el. instalace slaboproud, silnoproud</v>
      </c>
      <c r="D17" s="22">
        <f>'El. instalace'!G3</f>
        <v>0</v>
      </c>
    </row>
    <row r="18" spans="1:4" s="23" customFormat="1" ht="12.75">
      <c r="A18" s="20"/>
      <c r="B18" s="21" t="str">
        <f>vozidlo!A3</f>
        <v>B</v>
      </c>
      <c r="C18" s="21" t="str">
        <f>vozidlo!C3</f>
        <v>Vozidlo</v>
      </c>
      <c r="D18" s="22">
        <f>vozidlo!G3</f>
        <v>0</v>
      </c>
    </row>
    <row r="19" spans="1:4" s="23" customFormat="1" ht="12.75">
      <c r="A19" s="20"/>
      <c r="B19" s="21"/>
      <c r="C19" s="21"/>
      <c r="D19" s="22"/>
    </row>
    <row r="20" spans="1:4" s="19" customFormat="1" ht="15">
      <c r="A20" s="15"/>
      <c r="B20" s="16"/>
      <c r="C20" s="17"/>
      <c r="D20" s="18"/>
    </row>
  </sheetData>
  <sheetProtection selectLockedCells="1" selectUnlockedCells="1"/>
  <mergeCells count="2">
    <mergeCell ref="B1:D1"/>
    <mergeCell ref="A2:D2"/>
  </mergeCells>
  <printOptions/>
  <pageMargins left="0.2361111111111111" right="0.2361111111111111" top="0.7479166666666667" bottom="0.7479166666666667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="85" zoomScaleNormal="85" zoomScaleSheetLayoutView="85" zoomScalePageLayoutView="0" workbookViewId="0" topLeftCell="A1">
      <selection activeCell="I16" sqref="I16"/>
    </sheetView>
  </sheetViews>
  <sheetFormatPr defaultColWidth="9.7109375" defaultRowHeight="12.75"/>
  <cols>
    <col min="1" max="1" width="8.140625" style="24" customWidth="1"/>
    <col min="2" max="2" width="9.00390625" style="24" customWidth="1"/>
    <col min="3" max="3" width="82.140625" style="24" customWidth="1"/>
    <col min="4" max="4" width="8.57421875" style="24" customWidth="1"/>
    <col min="5" max="5" width="12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 thickBot="1" thickTop="1">
      <c r="A1" s="27" t="s">
        <v>8</v>
      </c>
      <c r="B1" s="28" t="s">
        <v>9</v>
      </c>
      <c r="C1" s="29" t="s">
        <v>10</v>
      </c>
      <c r="D1" s="28" t="s">
        <v>11</v>
      </c>
      <c r="E1" s="30" t="s">
        <v>12</v>
      </c>
      <c r="F1" s="31" t="s">
        <v>13</v>
      </c>
      <c r="G1" s="32" t="s">
        <v>14</v>
      </c>
    </row>
    <row r="2" spans="1:7" ht="18" customHeight="1" thickBot="1" thickTop="1">
      <c r="A2" s="33"/>
      <c r="B2" s="34"/>
      <c r="C2" s="35"/>
      <c r="D2" s="34"/>
      <c r="E2" s="36"/>
      <c r="F2" s="37"/>
      <c r="G2" s="38"/>
    </row>
    <row r="3" spans="1:7" s="44" customFormat="1" ht="15.75" thickBot="1">
      <c r="A3" s="39" t="s">
        <v>15</v>
      </c>
      <c r="B3" s="40"/>
      <c r="C3" s="41" t="s">
        <v>194</v>
      </c>
      <c r="D3" s="40"/>
      <c r="E3" s="40"/>
      <c r="F3" s="42"/>
      <c r="G3" s="43">
        <f>SUM(G5:G79)</f>
        <v>0</v>
      </c>
    </row>
    <row r="4" spans="1:7" s="44" customFormat="1" ht="15">
      <c r="A4" s="45"/>
      <c r="B4" s="46"/>
      <c r="C4" s="47" t="s">
        <v>16</v>
      </c>
      <c r="D4" s="48"/>
      <c r="E4" s="49"/>
      <c r="G4" s="50"/>
    </row>
    <row r="5" spans="1:7" s="44" customFormat="1" ht="15">
      <c r="A5" s="45" t="s">
        <v>17</v>
      </c>
      <c r="B5" s="46" t="s">
        <v>17</v>
      </c>
      <c r="C5" s="51" t="s">
        <v>84</v>
      </c>
      <c r="D5" s="48" t="s">
        <v>18</v>
      </c>
      <c r="E5" s="64"/>
      <c r="F5" s="52">
        <v>1</v>
      </c>
      <c r="G5" s="50">
        <f>E5*F5</f>
        <v>0</v>
      </c>
    </row>
    <row r="6" spans="1:7" s="44" customFormat="1" ht="15">
      <c r="A6" s="45" t="s">
        <v>19</v>
      </c>
      <c r="B6" s="46" t="s">
        <v>19</v>
      </c>
      <c r="C6" s="51" t="s">
        <v>21</v>
      </c>
      <c r="D6" s="48" t="s">
        <v>18</v>
      </c>
      <c r="E6" s="64"/>
      <c r="F6" s="52">
        <v>1</v>
      </c>
      <c r="G6" s="50">
        <f aca="true" t="shared" si="0" ref="G6:G69">E6*F6</f>
        <v>0</v>
      </c>
    </row>
    <row r="7" spans="1:7" s="44" customFormat="1" ht="15">
      <c r="A7" s="45" t="s">
        <v>124</v>
      </c>
      <c r="B7" s="46" t="s">
        <v>124</v>
      </c>
      <c r="C7" s="51" t="s">
        <v>89</v>
      </c>
      <c r="D7" s="48" t="s">
        <v>18</v>
      </c>
      <c r="E7" s="64"/>
      <c r="F7" s="52">
        <v>2</v>
      </c>
      <c r="G7" s="50">
        <f t="shared" si="0"/>
        <v>0</v>
      </c>
    </row>
    <row r="8" spans="1:7" s="44" customFormat="1" ht="15">
      <c r="A8" s="45" t="s">
        <v>20</v>
      </c>
      <c r="B8" s="46" t="s">
        <v>20</v>
      </c>
      <c r="C8" s="53" t="s">
        <v>24</v>
      </c>
      <c r="D8" s="48"/>
      <c r="E8" s="64"/>
      <c r="F8" s="52"/>
      <c r="G8" s="50"/>
    </row>
    <row r="9" spans="1:7" s="44" customFormat="1" ht="15">
      <c r="A9" s="45" t="s">
        <v>22</v>
      </c>
      <c r="B9" s="46" t="s">
        <v>22</v>
      </c>
      <c r="C9" s="51" t="s">
        <v>85</v>
      </c>
      <c r="D9" s="48" t="s">
        <v>18</v>
      </c>
      <c r="E9" s="64"/>
      <c r="F9" s="52">
        <v>1</v>
      </c>
      <c r="G9" s="50">
        <f t="shared" si="0"/>
        <v>0</v>
      </c>
    </row>
    <row r="10" spans="1:7" s="44" customFormat="1" ht="15">
      <c r="A10" s="45" t="s">
        <v>82</v>
      </c>
      <c r="B10" s="46" t="s">
        <v>82</v>
      </c>
      <c r="C10" s="51" t="s">
        <v>129</v>
      </c>
      <c r="D10" s="48" t="s">
        <v>18</v>
      </c>
      <c r="E10" s="64"/>
      <c r="F10" s="52">
        <v>1</v>
      </c>
      <c r="G10" s="50">
        <f t="shared" si="0"/>
        <v>0</v>
      </c>
    </row>
    <row r="11" spans="1:7" s="44" customFormat="1" ht="15">
      <c r="A11" s="45" t="s">
        <v>23</v>
      </c>
      <c r="B11" s="46" t="s">
        <v>23</v>
      </c>
      <c r="C11" s="53" t="s">
        <v>33</v>
      </c>
      <c r="D11" s="48"/>
      <c r="E11" s="64"/>
      <c r="F11" s="52"/>
      <c r="G11" s="50"/>
    </row>
    <row r="12" spans="1:7" s="44" customFormat="1" ht="15">
      <c r="A12" s="45" t="s">
        <v>25</v>
      </c>
      <c r="B12" s="46" t="s">
        <v>25</v>
      </c>
      <c r="C12" s="51" t="s">
        <v>35</v>
      </c>
      <c r="D12" s="48" t="s">
        <v>18</v>
      </c>
      <c r="E12" s="64"/>
      <c r="F12" s="52">
        <v>1</v>
      </c>
      <c r="G12" s="50">
        <f t="shared" si="0"/>
        <v>0</v>
      </c>
    </row>
    <row r="13" spans="1:7" s="44" customFormat="1" ht="15">
      <c r="A13" s="45" t="s">
        <v>26</v>
      </c>
      <c r="B13" s="46" t="s">
        <v>26</v>
      </c>
      <c r="C13" s="51" t="s">
        <v>37</v>
      </c>
      <c r="D13" s="48" t="s">
        <v>18</v>
      </c>
      <c r="E13" s="64"/>
      <c r="F13" s="52">
        <v>1</v>
      </c>
      <c r="G13" s="50">
        <f t="shared" si="0"/>
        <v>0</v>
      </c>
    </row>
    <row r="14" spans="1:7" s="44" customFormat="1" ht="15">
      <c r="A14" s="45" t="s">
        <v>27</v>
      </c>
      <c r="B14" s="46" t="s">
        <v>27</v>
      </c>
      <c r="C14" s="51" t="s">
        <v>39</v>
      </c>
      <c r="D14" s="48" t="s">
        <v>18</v>
      </c>
      <c r="E14" s="64"/>
      <c r="F14" s="52">
        <v>7</v>
      </c>
      <c r="G14" s="50">
        <f t="shared" si="0"/>
        <v>0</v>
      </c>
    </row>
    <row r="15" spans="1:7" s="44" customFormat="1" ht="15">
      <c r="A15" s="45" t="s">
        <v>28</v>
      </c>
      <c r="B15" s="46" t="s">
        <v>28</v>
      </c>
      <c r="C15" s="53" t="s">
        <v>117</v>
      </c>
      <c r="D15" s="48"/>
      <c r="E15" s="64"/>
      <c r="F15" s="52"/>
      <c r="G15" s="50"/>
    </row>
    <row r="16" spans="1:7" s="44" customFormat="1" ht="15">
      <c r="A16" s="45" t="s">
        <v>29</v>
      </c>
      <c r="B16" s="46" t="s">
        <v>29</v>
      </c>
      <c r="C16" s="51" t="s">
        <v>132</v>
      </c>
      <c r="D16" s="48" t="s">
        <v>18</v>
      </c>
      <c r="E16" s="64"/>
      <c r="F16" s="52">
        <v>1</v>
      </c>
      <c r="G16" s="50">
        <f t="shared" si="0"/>
        <v>0</v>
      </c>
    </row>
    <row r="17" spans="1:7" s="44" customFormat="1" ht="15">
      <c r="A17" s="45" t="s">
        <v>30</v>
      </c>
      <c r="B17" s="46" t="s">
        <v>30</v>
      </c>
      <c r="C17" s="51" t="s">
        <v>118</v>
      </c>
      <c r="D17" s="48" t="s">
        <v>18</v>
      </c>
      <c r="E17" s="64"/>
      <c r="F17" s="52">
        <v>4</v>
      </c>
      <c r="G17" s="50">
        <f t="shared" si="0"/>
        <v>0</v>
      </c>
    </row>
    <row r="18" spans="1:7" s="44" customFormat="1" ht="15">
      <c r="A18" s="45" t="s">
        <v>31</v>
      </c>
      <c r="B18" s="46" t="s">
        <v>31</v>
      </c>
      <c r="C18" s="51" t="s">
        <v>128</v>
      </c>
      <c r="D18" s="48" t="s">
        <v>18</v>
      </c>
      <c r="E18" s="64"/>
      <c r="F18" s="52">
        <v>1</v>
      </c>
      <c r="G18" s="50">
        <f t="shared" si="0"/>
        <v>0</v>
      </c>
    </row>
    <row r="19" spans="1:7" s="44" customFormat="1" ht="15">
      <c r="A19" s="45" t="s">
        <v>32</v>
      </c>
      <c r="B19" s="46" t="s">
        <v>32</v>
      </c>
      <c r="C19" s="53" t="s">
        <v>126</v>
      </c>
      <c r="D19" s="48"/>
      <c r="E19" s="64"/>
      <c r="F19" s="52"/>
      <c r="G19" s="50"/>
    </row>
    <row r="20" spans="1:7" s="44" customFormat="1" ht="15">
      <c r="A20" s="45" t="s">
        <v>34</v>
      </c>
      <c r="B20" s="46" t="s">
        <v>34</v>
      </c>
      <c r="C20" s="51" t="s">
        <v>127</v>
      </c>
      <c r="D20" s="48" t="s">
        <v>18</v>
      </c>
      <c r="E20" s="64"/>
      <c r="F20" s="52">
        <v>1</v>
      </c>
      <c r="G20" s="50">
        <f t="shared" si="0"/>
        <v>0</v>
      </c>
    </row>
    <row r="21" spans="1:7" s="44" customFormat="1" ht="15">
      <c r="A21" s="45" t="s">
        <v>36</v>
      </c>
      <c r="B21" s="46" t="s">
        <v>36</v>
      </c>
      <c r="C21" s="53" t="s">
        <v>90</v>
      </c>
      <c r="D21" s="48"/>
      <c r="E21" s="64"/>
      <c r="F21" s="52"/>
      <c r="G21" s="50"/>
    </row>
    <row r="22" spans="1:7" s="44" customFormat="1" ht="15">
      <c r="A22" s="45" t="s">
        <v>38</v>
      </c>
      <c r="B22" s="46" t="s">
        <v>38</v>
      </c>
      <c r="C22" s="51" t="s">
        <v>91</v>
      </c>
      <c r="D22" s="48" t="s">
        <v>18</v>
      </c>
      <c r="E22" s="64"/>
      <c r="F22" s="52">
        <v>2</v>
      </c>
      <c r="G22" s="50">
        <f t="shared" si="0"/>
        <v>0</v>
      </c>
    </row>
    <row r="23" spans="1:7" s="44" customFormat="1" ht="15">
      <c r="A23" s="45" t="s">
        <v>40</v>
      </c>
      <c r="B23" s="46" t="s">
        <v>40</v>
      </c>
      <c r="C23" s="51" t="s">
        <v>86</v>
      </c>
      <c r="D23" s="48" t="s">
        <v>18</v>
      </c>
      <c r="E23" s="64"/>
      <c r="F23" s="52">
        <v>2</v>
      </c>
      <c r="G23" s="50">
        <f t="shared" si="0"/>
        <v>0</v>
      </c>
    </row>
    <row r="24" spans="1:7" s="44" customFormat="1" ht="15">
      <c r="A24" s="45" t="s">
        <v>41</v>
      </c>
      <c r="B24" s="46" t="s">
        <v>41</v>
      </c>
      <c r="C24" s="53" t="s">
        <v>115</v>
      </c>
      <c r="D24" s="48"/>
      <c r="E24" s="64"/>
      <c r="F24" s="52"/>
      <c r="G24" s="50"/>
    </row>
    <row r="25" spans="1:7" s="44" customFormat="1" ht="15">
      <c r="A25" s="45" t="s">
        <v>42</v>
      </c>
      <c r="B25" s="46" t="s">
        <v>42</v>
      </c>
      <c r="C25" s="51" t="s">
        <v>125</v>
      </c>
      <c r="D25" s="48" t="s">
        <v>18</v>
      </c>
      <c r="E25" s="64"/>
      <c r="F25" s="52">
        <v>1</v>
      </c>
      <c r="G25" s="50">
        <f t="shared" si="0"/>
        <v>0</v>
      </c>
    </row>
    <row r="26" spans="1:7" s="44" customFormat="1" ht="15">
      <c r="A26" s="45" t="s">
        <v>43</v>
      </c>
      <c r="B26" s="46" t="s">
        <v>43</v>
      </c>
      <c r="C26" s="51" t="s">
        <v>92</v>
      </c>
      <c r="D26" s="48" t="s">
        <v>18</v>
      </c>
      <c r="E26" s="64"/>
      <c r="F26" s="52">
        <v>1</v>
      </c>
      <c r="G26" s="50">
        <f t="shared" si="0"/>
        <v>0</v>
      </c>
    </row>
    <row r="27" spans="1:7" s="44" customFormat="1" ht="15">
      <c r="A27" s="45" t="s">
        <v>44</v>
      </c>
      <c r="B27" s="46" t="s">
        <v>44</v>
      </c>
      <c r="C27" s="51" t="s">
        <v>93</v>
      </c>
      <c r="D27" s="48" t="s">
        <v>18</v>
      </c>
      <c r="E27" s="64"/>
      <c r="F27" s="52">
        <v>2</v>
      </c>
      <c r="G27" s="50">
        <f t="shared" si="0"/>
        <v>0</v>
      </c>
    </row>
    <row r="28" spans="1:7" s="44" customFormat="1" ht="15">
      <c r="A28" s="45" t="s">
        <v>45</v>
      </c>
      <c r="B28" s="46" t="s">
        <v>45</v>
      </c>
      <c r="C28" s="51" t="s">
        <v>94</v>
      </c>
      <c r="D28" s="48" t="s">
        <v>18</v>
      </c>
      <c r="E28" s="64"/>
      <c r="F28" s="52">
        <v>1</v>
      </c>
      <c r="G28" s="50">
        <f t="shared" si="0"/>
        <v>0</v>
      </c>
    </row>
    <row r="29" spans="1:7" s="44" customFormat="1" ht="15">
      <c r="A29" s="45" t="s">
        <v>46</v>
      </c>
      <c r="B29" s="46" t="s">
        <v>46</v>
      </c>
      <c r="C29" s="51" t="s">
        <v>95</v>
      </c>
      <c r="D29" s="48" t="s">
        <v>18</v>
      </c>
      <c r="E29" s="64"/>
      <c r="F29" s="52">
        <v>1</v>
      </c>
      <c r="G29" s="50">
        <f t="shared" si="0"/>
        <v>0</v>
      </c>
    </row>
    <row r="30" spans="1:7" s="44" customFormat="1" ht="15">
      <c r="A30" s="45" t="s">
        <v>47</v>
      </c>
      <c r="B30" s="46" t="s">
        <v>47</v>
      </c>
      <c r="C30" s="51" t="s">
        <v>96</v>
      </c>
      <c r="D30" s="48" t="s">
        <v>18</v>
      </c>
      <c r="E30" s="64"/>
      <c r="F30" s="52">
        <v>8</v>
      </c>
      <c r="G30" s="50">
        <f t="shared" si="0"/>
        <v>0</v>
      </c>
    </row>
    <row r="31" spans="1:7" s="44" customFormat="1" ht="15">
      <c r="A31" s="45" t="s">
        <v>48</v>
      </c>
      <c r="B31" s="46" t="s">
        <v>48</v>
      </c>
      <c r="C31" s="51" t="s">
        <v>97</v>
      </c>
      <c r="D31" s="48" t="s">
        <v>18</v>
      </c>
      <c r="E31" s="64"/>
      <c r="F31" s="52">
        <v>1</v>
      </c>
      <c r="G31" s="50">
        <f t="shared" si="0"/>
        <v>0</v>
      </c>
    </row>
    <row r="32" spans="1:7" s="44" customFormat="1" ht="15">
      <c r="A32" s="45" t="s">
        <v>49</v>
      </c>
      <c r="B32" s="46" t="s">
        <v>49</v>
      </c>
      <c r="C32" s="62" t="s">
        <v>123</v>
      </c>
      <c r="D32" s="63" t="s">
        <v>18</v>
      </c>
      <c r="E32" s="64"/>
      <c r="F32" s="52">
        <v>1</v>
      </c>
      <c r="G32" s="50">
        <f t="shared" si="0"/>
        <v>0</v>
      </c>
    </row>
    <row r="33" spans="1:7" s="44" customFormat="1" ht="15">
      <c r="A33" s="45" t="s">
        <v>50</v>
      </c>
      <c r="B33" s="46" t="s">
        <v>50</v>
      </c>
      <c r="C33" s="53" t="s">
        <v>133</v>
      </c>
      <c r="D33" s="48"/>
      <c r="E33" s="64"/>
      <c r="F33" s="52"/>
      <c r="G33" s="50"/>
    </row>
    <row r="34" spans="1:7" s="44" customFormat="1" ht="15">
      <c r="A34" s="45" t="s">
        <v>51</v>
      </c>
      <c r="B34" s="46" t="s">
        <v>51</v>
      </c>
      <c r="C34" s="62" t="s">
        <v>134</v>
      </c>
      <c r="D34" s="63" t="s">
        <v>18</v>
      </c>
      <c r="E34" s="65"/>
      <c r="F34" s="52">
        <v>1</v>
      </c>
      <c r="G34" s="50">
        <f t="shared" si="0"/>
        <v>0</v>
      </c>
    </row>
    <row r="35" spans="1:7" s="44" customFormat="1" ht="15">
      <c r="A35" s="45" t="s">
        <v>52</v>
      </c>
      <c r="B35" s="46" t="s">
        <v>52</v>
      </c>
      <c r="C35" s="62" t="s">
        <v>135</v>
      </c>
      <c r="D35" s="63" t="s">
        <v>18</v>
      </c>
      <c r="E35" s="65"/>
      <c r="F35" s="52">
        <v>1</v>
      </c>
      <c r="G35" s="50">
        <f t="shared" si="0"/>
        <v>0</v>
      </c>
    </row>
    <row r="36" spans="1:7" s="44" customFormat="1" ht="15">
      <c r="A36" s="45" t="s">
        <v>53</v>
      </c>
      <c r="B36" s="46" t="s">
        <v>53</v>
      </c>
      <c r="C36" s="62" t="s">
        <v>136</v>
      </c>
      <c r="D36" s="63" t="s">
        <v>18</v>
      </c>
      <c r="E36" s="65"/>
      <c r="F36" s="52">
        <v>1</v>
      </c>
      <c r="G36" s="50">
        <f t="shared" si="0"/>
        <v>0</v>
      </c>
    </row>
    <row r="37" spans="1:7" s="44" customFormat="1" ht="15">
      <c r="A37" s="45" t="s">
        <v>87</v>
      </c>
      <c r="B37" s="46" t="s">
        <v>87</v>
      </c>
      <c r="C37" s="51"/>
      <c r="D37" s="48"/>
      <c r="E37" s="64"/>
      <c r="F37" s="52"/>
      <c r="G37" s="50"/>
    </row>
    <row r="38" spans="1:7" s="44" customFormat="1" ht="15">
      <c r="A38" s="45" t="s">
        <v>54</v>
      </c>
      <c r="B38" s="46" t="s">
        <v>54</v>
      </c>
      <c r="C38" s="51" t="s">
        <v>98</v>
      </c>
      <c r="D38" s="48" t="s">
        <v>81</v>
      </c>
      <c r="E38" s="64"/>
      <c r="F38" s="52">
        <v>700</v>
      </c>
      <c r="G38" s="50">
        <f t="shared" si="0"/>
        <v>0</v>
      </c>
    </row>
    <row r="39" spans="1:7" s="44" customFormat="1" ht="15">
      <c r="A39" s="45" t="s">
        <v>55</v>
      </c>
      <c r="B39" s="46" t="s">
        <v>55</v>
      </c>
      <c r="C39" s="51" t="s">
        <v>99</v>
      </c>
      <c r="D39" s="48" t="s">
        <v>81</v>
      </c>
      <c r="E39" s="64"/>
      <c r="F39" s="52">
        <v>50</v>
      </c>
      <c r="G39" s="50">
        <f t="shared" si="0"/>
        <v>0</v>
      </c>
    </row>
    <row r="40" spans="1:7" s="44" customFormat="1" ht="15">
      <c r="A40" s="45" t="s">
        <v>56</v>
      </c>
      <c r="B40" s="46" t="s">
        <v>56</v>
      </c>
      <c r="C40" s="51" t="s">
        <v>100</v>
      </c>
      <c r="D40" s="48" t="s">
        <v>18</v>
      </c>
      <c r="E40" s="64"/>
      <c r="F40" s="52">
        <v>3</v>
      </c>
      <c r="G40" s="50">
        <f t="shared" si="0"/>
        <v>0</v>
      </c>
    </row>
    <row r="41" spans="1:7" s="44" customFormat="1" ht="15">
      <c r="A41" s="45" t="s">
        <v>57</v>
      </c>
      <c r="B41" s="46" t="s">
        <v>57</v>
      </c>
      <c r="C41" s="51" t="s">
        <v>101</v>
      </c>
      <c r="D41" s="48" t="s">
        <v>18</v>
      </c>
      <c r="E41" s="64"/>
      <c r="F41" s="52">
        <v>1</v>
      </c>
      <c r="G41" s="50">
        <f t="shared" si="0"/>
        <v>0</v>
      </c>
    </row>
    <row r="42" spans="1:7" s="44" customFormat="1" ht="15">
      <c r="A42" s="45" t="s">
        <v>88</v>
      </c>
      <c r="B42" s="46" t="s">
        <v>88</v>
      </c>
      <c r="C42" s="51" t="s">
        <v>102</v>
      </c>
      <c r="D42" s="48" t="s">
        <v>18</v>
      </c>
      <c r="E42" s="64"/>
      <c r="F42" s="52">
        <v>24</v>
      </c>
      <c r="G42" s="50">
        <f t="shared" si="0"/>
        <v>0</v>
      </c>
    </row>
    <row r="43" spans="1:7" s="44" customFormat="1" ht="15">
      <c r="A43" s="45" t="s">
        <v>58</v>
      </c>
      <c r="B43" s="46" t="s">
        <v>58</v>
      </c>
      <c r="C43" s="51" t="s">
        <v>103</v>
      </c>
      <c r="D43" s="48" t="s">
        <v>18</v>
      </c>
      <c r="E43" s="64"/>
      <c r="F43" s="52">
        <v>2</v>
      </c>
      <c r="G43" s="50">
        <f t="shared" si="0"/>
        <v>0</v>
      </c>
    </row>
    <row r="44" spans="1:7" s="44" customFormat="1" ht="15">
      <c r="A44" s="45" t="s">
        <v>59</v>
      </c>
      <c r="B44" s="46" t="s">
        <v>59</v>
      </c>
      <c r="C44" s="51" t="s">
        <v>104</v>
      </c>
      <c r="D44" s="48" t="s">
        <v>18</v>
      </c>
      <c r="E44" s="64"/>
      <c r="F44" s="52">
        <v>8</v>
      </c>
      <c r="G44" s="50">
        <f t="shared" si="0"/>
        <v>0</v>
      </c>
    </row>
    <row r="45" spans="1:7" s="44" customFormat="1" ht="15">
      <c r="A45" s="45" t="s">
        <v>60</v>
      </c>
      <c r="B45" s="46" t="s">
        <v>60</v>
      </c>
      <c r="C45" s="51"/>
      <c r="D45" s="48"/>
      <c r="E45" s="64"/>
      <c r="F45" s="52"/>
      <c r="G45" s="50"/>
    </row>
    <row r="46" spans="1:7" s="44" customFormat="1" ht="15">
      <c r="A46" s="45" t="s">
        <v>61</v>
      </c>
      <c r="B46" s="46" t="s">
        <v>61</v>
      </c>
      <c r="C46" s="51" t="s">
        <v>105</v>
      </c>
      <c r="D46" s="48" t="s">
        <v>81</v>
      </c>
      <c r="E46" s="64"/>
      <c r="F46" s="52">
        <v>700</v>
      </c>
      <c r="G46" s="50">
        <f t="shared" si="0"/>
        <v>0</v>
      </c>
    </row>
    <row r="47" spans="1:7" s="44" customFormat="1" ht="15">
      <c r="A47" s="45" t="s">
        <v>62</v>
      </c>
      <c r="B47" s="46" t="s">
        <v>62</v>
      </c>
      <c r="C47" s="51" t="s">
        <v>106</v>
      </c>
      <c r="D47" s="48" t="s">
        <v>18</v>
      </c>
      <c r="E47" s="64"/>
      <c r="F47" s="52">
        <v>1</v>
      </c>
      <c r="G47" s="50">
        <f t="shared" si="0"/>
        <v>0</v>
      </c>
    </row>
    <row r="48" spans="1:7" s="44" customFormat="1" ht="15">
      <c r="A48" s="45" t="s">
        <v>63</v>
      </c>
      <c r="B48" s="46" t="s">
        <v>63</v>
      </c>
      <c r="C48" s="51" t="s">
        <v>107</v>
      </c>
      <c r="D48" s="48" t="s">
        <v>18</v>
      </c>
      <c r="E48" s="64"/>
      <c r="F48" s="52">
        <v>12</v>
      </c>
      <c r="G48" s="50">
        <f t="shared" si="0"/>
        <v>0</v>
      </c>
    </row>
    <row r="49" spans="1:7" s="44" customFormat="1" ht="15">
      <c r="A49" s="45" t="s">
        <v>64</v>
      </c>
      <c r="B49" s="46" t="s">
        <v>64</v>
      </c>
      <c r="C49" s="51" t="s">
        <v>108</v>
      </c>
      <c r="D49" s="48" t="s">
        <v>81</v>
      </c>
      <c r="E49" s="64"/>
      <c r="F49" s="52">
        <v>50</v>
      </c>
      <c r="G49" s="50">
        <f t="shared" si="0"/>
        <v>0</v>
      </c>
    </row>
    <row r="50" spans="1:7" s="44" customFormat="1" ht="15">
      <c r="A50" s="45" t="s">
        <v>65</v>
      </c>
      <c r="B50" s="46" t="s">
        <v>65</v>
      </c>
      <c r="C50" s="51" t="s">
        <v>109</v>
      </c>
      <c r="D50" s="48" t="s">
        <v>18</v>
      </c>
      <c r="E50" s="64"/>
      <c r="F50" s="52">
        <v>4</v>
      </c>
      <c r="G50" s="50">
        <f t="shared" si="0"/>
        <v>0</v>
      </c>
    </row>
    <row r="51" spans="1:7" s="44" customFormat="1" ht="15">
      <c r="A51" s="45" t="s">
        <v>66</v>
      </c>
      <c r="B51" s="46" t="s">
        <v>66</v>
      </c>
      <c r="C51" s="51" t="s">
        <v>110</v>
      </c>
      <c r="D51" s="48" t="s">
        <v>18</v>
      </c>
      <c r="E51" s="64"/>
      <c r="F51" s="52">
        <v>4</v>
      </c>
      <c r="G51" s="50">
        <f t="shared" si="0"/>
        <v>0</v>
      </c>
    </row>
    <row r="52" spans="1:7" s="44" customFormat="1" ht="15">
      <c r="A52" s="45" t="s">
        <v>68</v>
      </c>
      <c r="B52" s="46" t="s">
        <v>68</v>
      </c>
      <c r="C52" s="51" t="s">
        <v>111</v>
      </c>
      <c r="D52" s="48" t="s">
        <v>18</v>
      </c>
      <c r="E52" s="64"/>
      <c r="F52" s="52">
        <v>8</v>
      </c>
      <c r="G52" s="50">
        <f t="shared" si="0"/>
        <v>0</v>
      </c>
    </row>
    <row r="53" spans="1:7" s="44" customFormat="1" ht="15">
      <c r="A53" s="45" t="s">
        <v>69</v>
      </c>
      <c r="B53" s="46" t="s">
        <v>69</v>
      </c>
      <c r="C53" s="51" t="s">
        <v>112</v>
      </c>
      <c r="D53" s="48" t="s">
        <v>18</v>
      </c>
      <c r="E53" s="64"/>
      <c r="F53" s="52">
        <v>12</v>
      </c>
      <c r="G53" s="50">
        <f t="shared" si="0"/>
        <v>0</v>
      </c>
    </row>
    <row r="54" spans="1:7" s="44" customFormat="1" ht="15">
      <c r="A54" s="45" t="s">
        <v>71</v>
      </c>
      <c r="B54" s="46" t="s">
        <v>71</v>
      </c>
      <c r="C54" s="51" t="s">
        <v>113</v>
      </c>
      <c r="D54" s="48" t="s">
        <v>18</v>
      </c>
      <c r="E54" s="64"/>
      <c r="F54" s="52">
        <v>12</v>
      </c>
      <c r="G54" s="50">
        <f t="shared" si="0"/>
        <v>0</v>
      </c>
    </row>
    <row r="55" spans="1:7" s="44" customFormat="1" ht="15">
      <c r="A55" s="45" t="s">
        <v>74</v>
      </c>
      <c r="B55" s="46" t="s">
        <v>74</v>
      </c>
      <c r="E55" s="66"/>
      <c r="G55" s="50"/>
    </row>
    <row r="56" spans="1:7" s="44" customFormat="1" ht="15">
      <c r="A56" s="45" t="s">
        <v>76</v>
      </c>
      <c r="B56" s="46" t="s">
        <v>76</v>
      </c>
      <c r="C56" s="51" t="s">
        <v>67</v>
      </c>
      <c r="D56" s="48" t="s">
        <v>18</v>
      </c>
      <c r="E56" s="64"/>
      <c r="F56" s="52">
        <v>1</v>
      </c>
      <c r="G56" s="50">
        <f t="shared" si="0"/>
        <v>0</v>
      </c>
    </row>
    <row r="57" spans="1:7" s="44" customFormat="1" ht="15">
      <c r="A57" s="45" t="s">
        <v>116</v>
      </c>
      <c r="B57" s="46" t="s">
        <v>116</v>
      </c>
      <c r="C57" s="51" t="s">
        <v>70</v>
      </c>
      <c r="D57" s="48" t="s">
        <v>18</v>
      </c>
      <c r="E57" s="64"/>
      <c r="F57" s="52">
        <v>1</v>
      </c>
      <c r="G57" s="50">
        <f t="shared" si="0"/>
        <v>0</v>
      </c>
    </row>
    <row r="58" spans="1:7" s="44" customFormat="1" ht="15">
      <c r="A58" s="45" t="s">
        <v>120</v>
      </c>
      <c r="B58" s="46" t="s">
        <v>120</v>
      </c>
      <c r="C58" s="51" t="s">
        <v>119</v>
      </c>
      <c r="D58" s="48" t="s">
        <v>18</v>
      </c>
      <c r="E58" s="64"/>
      <c r="F58" s="52">
        <v>6</v>
      </c>
      <c r="G58" s="50">
        <f t="shared" si="0"/>
        <v>0</v>
      </c>
    </row>
    <row r="59" spans="1:7" s="44" customFormat="1" ht="15">
      <c r="A59" s="45" t="s">
        <v>121</v>
      </c>
      <c r="B59" s="46" t="s">
        <v>121</v>
      </c>
      <c r="C59" s="51" t="s">
        <v>142</v>
      </c>
      <c r="D59" s="48" t="s">
        <v>18</v>
      </c>
      <c r="E59" s="64"/>
      <c r="F59" s="52">
        <v>1</v>
      </c>
      <c r="G59" s="50">
        <f t="shared" si="0"/>
        <v>0</v>
      </c>
    </row>
    <row r="60" spans="1:7" s="44" customFormat="1" ht="15">
      <c r="A60" s="45" t="s">
        <v>122</v>
      </c>
      <c r="B60" s="46" t="s">
        <v>122</v>
      </c>
      <c r="C60" s="51" t="s">
        <v>72</v>
      </c>
      <c r="D60" s="48" t="s">
        <v>73</v>
      </c>
      <c r="E60" s="64"/>
      <c r="F60" s="52">
        <v>8</v>
      </c>
      <c r="G60" s="50">
        <f t="shared" si="0"/>
        <v>0</v>
      </c>
    </row>
    <row r="61" spans="1:7" s="44" customFormat="1" ht="15">
      <c r="A61" s="45" t="s">
        <v>130</v>
      </c>
      <c r="B61" s="46" t="s">
        <v>130</v>
      </c>
      <c r="C61" s="51" t="s">
        <v>75</v>
      </c>
      <c r="D61" s="48" t="s">
        <v>18</v>
      </c>
      <c r="E61" s="64"/>
      <c r="F61" s="52">
        <v>2</v>
      </c>
      <c r="G61" s="50">
        <f t="shared" si="0"/>
        <v>0</v>
      </c>
    </row>
    <row r="62" spans="1:7" s="44" customFormat="1" ht="15">
      <c r="A62" s="45" t="s">
        <v>131</v>
      </c>
      <c r="B62" s="46" t="s">
        <v>131</v>
      </c>
      <c r="C62" s="51" t="s">
        <v>77</v>
      </c>
      <c r="D62" s="48" t="s">
        <v>18</v>
      </c>
      <c r="E62" s="64"/>
      <c r="F62" s="52">
        <v>1</v>
      </c>
      <c r="G62" s="50">
        <f t="shared" si="0"/>
        <v>0</v>
      </c>
    </row>
    <row r="63" spans="1:7" s="44" customFormat="1" ht="15">
      <c r="A63" s="45" t="s">
        <v>137</v>
      </c>
      <c r="B63" s="46" t="s">
        <v>137</v>
      </c>
      <c r="C63" s="51" t="s">
        <v>78</v>
      </c>
      <c r="D63" s="48" t="s">
        <v>73</v>
      </c>
      <c r="E63" s="64"/>
      <c r="F63" s="52">
        <v>16</v>
      </c>
      <c r="G63" s="50">
        <f t="shared" si="0"/>
        <v>0</v>
      </c>
    </row>
    <row r="64" spans="1:7" s="44" customFormat="1" ht="15">
      <c r="A64" s="45" t="s">
        <v>138</v>
      </c>
      <c r="B64" s="46" t="s">
        <v>138</v>
      </c>
      <c r="C64" s="51"/>
      <c r="D64" s="48"/>
      <c r="E64" s="64"/>
      <c r="F64" s="52"/>
      <c r="G64" s="50"/>
    </row>
    <row r="65" spans="1:7" s="44" customFormat="1" ht="15">
      <c r="A65" s="45" t="s">
        <v>139</v>
      </c>
      <c r="B65" s="46" t="s">
        <v>139</v>
      </c>
      <c r="C65" s="51" t="s">
        <v>148</v>
      </c>
      <c r="D65" s="48" t="s">
        <v>18</v>
      </c>
      <c r="E65" s="64"/>
      <c r="F65" s="52">
        <v>1</v>
      </c>
      <c r="G65" s="50">
        <f t="shared" si="0"/>
        <v>0</v>
      </c>
    </row>
    <row r="66" spans="1:7" s="44" customFormat="1" ht="15">
      <c r="A66" s="45" t="s">
        <v>140</v>
      </c>
      <c r="B66" s="46" t="s">
        <v>140</v>
      </c>
      <c r="C66" s="51" t="s">
        <v>149</v>
      </c>
      <c r="D66" s="48" t="s">
        <v>114</v>
      </c>
      <c r="E66" s="64"/>
      <c r="F66" s="52">
        <v>1</v>
      </c>
      <c r="G66" s="50">
        <f t="shared" si="0"/>
        <v>0</v>
      </c>
    </row>
    <row r="67" spans="1:7" s="44" customFormat="1" ht="30.75">
      <c r="A67" s="45" t="s">
        <v>141</v>
      </c>
      <c r="B67" s="46" t="s">
        <v>141</v>
      </c>
      <c r="C67" s="51" t="s">
        <v>150</v>
      </c>
      <c r="D67" s="48" t="s">
        <v>18</v>
      </c>
      <c r="E67" s="64"/>
      <c r="F67" s="52">
        <v>1</v>
      </c>
      <c r="G67" s="50">
        <f t="shared" si="0"/>
        <v>0</v>
      </c>
    </row>
    <row r="68" spans="1:7" s="44" customFormat="1" ht="15">
      <c r="A68" s="45" t="s">
        <v>159</v>
      </c>
      <c r="B68" s="46" t="s">
        <v>159</v>
      </c>
      <c r="C68" s="51" t="s">
        <v>151</v>
      </c>
      <c r="D68" s="48" t="s">
        <v>18</v>
      </c>
      <c r="E68" s="64"/>
      <c r="F68" s="52">
        <v>1</v>
      </c>
      <c r="G68" s="50">
        <f t="shared" si="0"/>
        <v>0</v>
      </c>
    </row>
    <row r="69" spans="1:7" s="44" customFormat="1" ht="30.75">
      <c r="A69" s="45" t="s">
        <v>160</v>
      </c>
      <c r="B69" s="46" t="s">
        <v>160</v>
      </c>
      <c r="C69" s="51" t="s">
        <v>152</v>
      </c>
      <c r="D69" s="48" t="s">
        <v>18</v>
      </c>
      <c r="E69" s="64"/>
      <c r="F69" s="52">
        <v>1</v>
      </c>
      <c r="G69" s="50">
        <f t="shared" si="0"/>
        <v>0</v>
      </c>
    </row>
    <row r="70" spans="1:7" s="44" customFormat="1" ht="15">
      <c r="A70" s="45" t="s">
        <v>161</v>
      </c>
      <c r="B70" s="46" t="s">
        <v>161</v>
      </c>
      <c r="C70" s="51" t="s">
        <v>153</v>
      </c>
      <c r="D70" s="48" t="s">
        <v>18</v>
      </c>
      <c r="E70" s="64"/>
      <c r="F70" s="52">
        <v>1</v>
      </c>
      <c r="G70" s="50">
        <f aca="true" t="shared" si="1" ref="G70:G75">E70*F70</f>
        <v>0</v>
      </c>
    </row>
    <row r="71" spans="1:7" s="44" customFormat="1" ht="15">
      <c r="A71" s="45" t="s">
        <v>162</v>
      </c>
      <c r="B71" s="46" t="s">
        <v>162</v>
      </c>
      <c r="C71" s="51" t="s">
        <v>154</v>
      </c>
      <c r="D71" s="48" t="s">
        <v>18</v>
      </c>
      <c r="E71" s="64"/>
      <c r="F71" s="52">
        <v>1</v>
      </c>
      <c r="G71" s="50">
        <f t="shared" si="1"/>
        <v>0</v>
      </c>
    </row>
    <row r="72" spans="1:7" s="44" customFormat="1" ht="15">
      <c r="A72" s="45" t="s">
        <v>163</v>
      </c>
      <c r="B72" s="46" t="s">
        <v>163</v>
      </c>
      <c r="C72" s="51" t="s">
        <v>155</v>
      </c>
      <c r="D72" s="48" t="s">
        <v>18</v>
      </c>
      <c r="E72" s="64"/>
      <c r="F72" s="52">
        <v>1</v>
      </c>
      <c r="G72" s="50">
        <f t="shared" si="1"/>
        <v>0</v>
      </c>
    </row>
    <row r="73" spans="1:7" s="44" customFormat="1" ht="30.75">
      <c r="A73" s="45" t="s">
        <v>164</v>
      </c>
      <c r="B73" s="46" t="s">
        <v>164</v>
      </c>
      <c r="C73" s="51" t="s">
        <v>156</v>
      </c>
      <c r="D73" s="48" t="s">
        <v>18</v>
      </c>
      <c r="E73" s="64"/>
      <c r="F73" s="52">
        <v>1</v>
      </c>
      <c r="G73" s="50">
        <f t="shared" si="1"/>
        <v>0</v>
      </c>
    </row>
    <row r="74" spans="1:7" s="44" customFormat="1" ht="15">
      <c r="A74" s="45" t="s">
        <v>165</v>
      </c>
      <c r="B74" s="46" t="s">
        <v>165</v>
      </c>
      <c r="C74" s="51" t="s">
        <v>157</v>
      </c>
      <c r="D74" s="48" t="s">
        <v>18</v>
      </c>
      <c r="E74" s="64"/>
      <c r="F74" s="52">
        <v>1</v>
      </c>
      <c r="G74" s="50">
        <f t="shared" si="1"/>
        <v>0</v>
      </c>
    </row>
    <row r="75" spans="1:7" s="44" customFormat="1" ht="15">
      <c r="A75" s="45" t="s">
        <v>166</v>
      </c>
      <c r="B75" s="46" t="s">
        <v>166</v>
      </c>
      <c r="C75" s="51" t="s">
        <v>158</v>
      </c>
      <c r="D75" s="48" t="s">
        <v>18</v>
      </c>
      <c r="E75" s="64"/>
      <c r="F75" s="52">
        <v>1</v>
      </c>
      <c r="G75" s="50">
        <f t="shared" si="1"/>
        <v>0</v>
      </c>
    </row>
    <row r="76" spans="1:7" s="44" customFormat="1" ht="15">
      <c r="A76" s="45" t="s">
        <v>167</v>
      </c>
      <c r="B76" s="46" t="s">
        <v>167</v>
      </c>
      <c r="C76" s="51"/>
      <c r="D76" s="48"/>
      <c r="E76" s="64"/>
      <c r="F76" s="52"/>
      <c r="G76" s="67"/>
    </row>
    <row r="77" spans="1:7" s="44" customFormat="1" ht="15">
      <c r="A77" s="45" t="s">
        <v>168</v>
      </c>
      <c r="B77" s="46" t="s">
        <v>168</v>
      </c>
      <c r="C77" s="51" t="s">
        <v>79</v>
      </c>
      <c r="D77" s="48" t="s">
        <v>18</v>
      </c>
      <c r="E77" s="64"/>
      <c r="F77" s="52">
        <v>1</v>
      </c>
      <c r="G77" s="50">
        <f>E77*F77</f>
        <v>0</v>
      </c>
    </row>
    <row r="78" spans="1:7" s="44" customFormat="1" ht="15">
      <c r="A78" s="45" t="s">
        <v>169</v>
      </c>
      <c r="B78" s="46" t="s">
        <v>169</v>
      </c>
      <c r="C78" s="51" t="s">
        <v>80</v>
      </c>
      <c r="D78" s="48" t="s">
        <v>18</v>
      </c>
      <c r="E78" s="64"/>
      <c r="F78" s="52">
        <v>1</v>
      </c>
      <c r="G78" s="50">
        <f>E78*F78</f>
        <v>0</v>
      </c>
    </row>
    <row r="79" spans="1:7" s="44" customFormat="1" ht="15">
      <c r="A79" s="45" t="s">
        <v>170</v>
      </c>
      <c r="B79" s="46" t="s">
        <v>170</v>
      </c>
      <c r="C79" s="51" t="s">
        <v>83</v>
      </c>
      <c r="D79" s="48" t="s">
        <v>18</v>
      </c>
      <c r="E79" s="64"/>
      <c r="F79" s="52">
        <v>1</v>
      </c>
      <c r="G79" s="50">
        <f>E79*F79</f>
        <v>0</v>
      </c>
    </row>
    <row r="80" spans="1:7" s="44" customFormat="1" ht="15.75" thickBot="1">
      <c r="A80" s="54"/>
      <c r="B80" s="55"/>
      <c r="C80" s="56"/>
      <c r="D80" s="57"/>
      <c r="E80" s="58"/>
      <c r="F80" s="59"/>
      <c r="G80" s="60"/>
    </row>
    <row r="81" ht="15.7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85" zoomScaleNormal="85" zoomScaleSheetLayoutView="85" zoomScalePageLayoutView="0" workbookViewId="0" topLeftCell="A1">
      <selection activeCell="E5" sqref="E5"/>
    </sheetView>
  </sheetViews>
  <sheetFormatPr defaultColWidth="9.7109375" defaultRowHeight="12.75"/>
  <cols>
    <col min="1" max="1" width="8.140625" style="24" customWidth="1"/>
    <col min="2" max="2" width="9.00390625" style="24" customWidth="1"/>
    <col min="3" max="3" width="82.140625" style="24" customWidth="1"/>
    <col min="4" max="4" width="9.00390625" style="24" bestFit="1" customWidth="1"/>
    <col min="5" max="5" width="12.7109375" style="25" customWidth="1"/>
    <col min="6" max="6" width="8.00390625" style="26" customWidth="1"/>
    <col min="7" max="7" width="12.7109375" style="25" customWidth="1"/>
    <col min="8" max="16384" width="9.7109375" style="24" customWidth="1"/>
  </cols>
  <sheetData>
    <row r="1" spans="1:7" ht="31.5" thickBot="1" thickTop="1">
      <c r="A1" s="27" t="s">
        <v>8</v>
      </c>
      <c r="B1" s="28" t="s">
        <v>9</v>
      </c>
      <c r="C1" s="29" t="s">
        <v>10</v>
      </c>
      <c r="D1" s="28" t="s">
        <v>11</v>
      </c>
      <c r="E1" s="30" t="s">
        <v>12</v>
      </c>
      <c r="F1" s="31" t="s">
        <v>13</v>
      </c>
      <c r="G1" s="32" t="s">
        <v>14</v>
      </c>
    </row>
    <row r="2" spans="1:7" ht="18" customHeight="1" thickBot="1" thickTop="1">
      <c r="A2" s="33"/>
      <c r="B2" s="34"/>
      <c r="C2" s="35"/>
      <c r="D2" s="34"/>
      <c r="E2" s="36"/>
      <c r="F2" s="37"/>
      <c r="G2" s="38"/>
    </row>
    <row r="3" spans="1:7" s="44" customFormat="1" ht="15.75" thickBot="1">
      <c r="A3" s="39" t="s">
        <v>143</v>
      </c>
      <c r="B3" s="40"/>
      <c r="C3" s="41" t="s">
        <v>193</v>
      </c>
      <c r="D3" s="40"/>
      <c r="E3" s="40"/>
      <c r="F3" s="42"/>
      <c r="G3" s="43">
        <f>SUM(G5:G20)</f>
        <v>0</v>
      </c>
    </row>
    <row r="4" spans="1:7" s="44" customFormat="1" ht="15">
      <c r="A4" s="45"/>
      <c r="B4" s="46"/>
      <c r="C4" s="47" t="s">
        <v>171</v>
      </c>
      <c r="D4" s="48"/>
      <c r="E4" s="49"/>
      <c r="G4" s="50"/>
    </row>
    <row r="5" spans="1:7" s="44" customFormat="1" ht="15">
      <c r="A5" s="45" t="s">
        <v>192</v>
      </c>
      <c r="B5" s="46" t="s">
        <v>192</v>
      </c>
      <c r="C5" s="51" t="s">
        <v>172</v>
      </c>
      <c r="D5" s="48" t="s">
        <v>114</v>
      </c>
      <c r="E5" s="64"/>
      <c r="F5" s="52">
        <v>1</v>
      </c>
      <c r="G5" s="50">
        <f>F5*E5</f>
        <v>0</v>
      </c>
    </row>
    <row r="6" spans="1:9" s="44" customFormat="1" ht="15">
      <c r="A6" s="45"/>
      <c r="B6" s="46"/>
      <c r="C6" s="51" t="s">
        <v>173</v>
      </c>
      <c r="D6" s="48"/>
      <c r="E6" s="64"/>
      <c r="F6" s="52"/>
      <c r="G6" s="50"/>
      <c r="I6" s="44" t="s">
        <v>174</v>
      </c>
    </row>
    <row r="7" spans="1:7" s="44" customFormat="1" ht="15">
      <c r="A7" s="45"/>
      <c r="B7" s="46"/>
      <c r="C7" s="51" t="s">
        <v>175</v>
      </c>
      <c r="D7" s="48"/>
      <c r="E7" s="64" t="s">
        <v>176</v>
      </c>
      <c r="F7" s="52"/>
      <c r="G7" s="50"/>
    </row>
    <row r="8" spans="1:7" s="44" customFormat="1" ht="15">
      <c r="A8" s="45"/>
      <c r="B8" s="46"/>
      <c r="C8" s="51" t="s">
        <v>177</v>
      </c>
      <c r="D8" s="48" t="s">
        <v>178</v>
      </c>
      <c r="E8" s="64"/>
      <c r="F8" s="52"/>
      <c r="G8" s="50"/>
    </row>
    <row r="9" spans="1:7" s="44" customFormat="1" ht="15">
      <c r="A9" s="45"/>
      <c r="B9" s="46"/>
      <c r="C9" s="51" t="s">
        <v>179</v>
      </c>
      <c r="D9" s="48"/>
      <c r="E9" s="64"/>
      <c r="F9" s="52" t="s">
        <v>180</v>
      </c>
      <c r="G9" s="50"/>
    </row>
    <row r="10" spans="1:7" s="44" customFormat="1" ht="15">
      <c r="A10" s="45"/>
      <c r="B10" s="46"/>
      <c r="C10" s="51" t="s">
        <v>181</v>
      </c>
      <c r="D10" s="48"/>
      <c r="E10" s="64"/>
      <c r="F10" s="52" t="s">
        <v>182</v>
      </c>
      <c r="G10" s="50"/>
    </row>
    <row r="11" spans="1:7" s="44" customFormat="1" ht="15">
      <c r="A11" s="45"/>
      <c r="B11" s="46"/>
      <c r="C11" s="51" t="s">
        <v>183</v>
      </c>
      <c r="D11" s="48"/>
      <c r="E11" s="64"/>
      <c r="F11" s="52" t="s">
        <v>182</v>
      </c>
      <c r="G11" s="50"/>
    </row>
    <row r="12" spans="1:7" s="44" customFormat="1" ht="15">
      <c r="A12" s="45"/>
      <c r="B12" s="46"/>
      <c r="C12" s="51" t="s">
        <v>184</v>
      </c>
      <c r="D12" s="48" t="s">
        <v>176</v>
      </c>
      <c r="E12" s="64"/>
      <c r="F12" s="52"/>
      <c r="G12" s="50"/>
    </row>
    <row r="13" spans="1:7" s="44" customFormat="1" ht="15">
      <c r="A13" s="45"/>
      <c r="B13" s="46"/>
      <c r="C13" s="51" t="s">
        <v>185</v>
      </c>
      <c r="D13" s="48"/>
      <c r="E13" s="64" t="s">
        <v>182</v>
      </c>
      <c r="F13" s="52"/>
      <c r="G13" s="50"/>
    </row>
    <row r="14" spans="1:11" s="44" customFormat="1" ht="15">
      <c r="A14" s="45"/>
      <c r="B14" s="46"/>
      <c r="C14" s="51" t="s">
        <v>186</v>
      </c>
      <c r="D14" s="48"/>
      <c r="E14" s="64"/>
      <c r="F14" s="52"/>
      <c r="G14" s="50"/>
      <c r="K14" s="44" t="s">
        <v>176</v>
      </c>
    </row>
    <row r="15" spans="1:7" s="44" customFormat="1" ht="15">
      <c r="A15" s="45"/>
      <c r="B15" s="46"/>
      <c r="C15" s="51" t="s">
        <v>187</v>
      </c>
      <c r="D15" s="48"/>
      <c r="E15" s="64"/>
      <c r="F15" s="52" t="s">
        <v>182</v>
      </c>
      <c r="G15" s="50"/>
    </row>
    <row r="16" spans="1:8" s="44" customFormat="1" ht="15">
      <c r="A16" s="45"/>
      <c r="B16" s="46"/>
      <c r="C16" s="51" t="s">
        <v>188</v>
      </c>
      <c r="D16" s="48"/>
      <c r="E16" s="64"/>
      <c r="F16" s="52"/>
      <c r="G16" s="50"/>
      <c r="H16" s="44" t="s">
        <v>182</v>
      </c>
    </row>
    <row r="17" spans="1:11" s="44" customFormat="1" ht="15">
      <c r="A17" s="45"/>
      <c r="B17" s="46"/>
      <c r="C17" s="51" t="s">
        <v>189</v>
      </c>
      <c r="D17" s="48"/>
      <c r="E17" s="64"/>
      <c r="F17" s="52"/>
      <c r="G17" s="50"/>
      <c r="K17" s="44" t="s">
        <v>174</v>
      </c>
    </row>
    <row r="18" spans="1:7" s="44" customFormat="1" ht="15">
      <c r="A18" s="45"/>
      <c r="B18" s="46"/>
      <c r="C18" s="51" t="s">
        <v>190</v>
      </c>
      <c r="D18" s="48"/>
      <c r="E18" s="64"/>
      <c r="F18" s="52"/>
      <c r="G18" s="50" t="s">
        <v>174</v>
      </c>
    </row>
    <row r="19" spans="1:7" s="44" customFormat="1" ht="15">
      <c r="A19" s="45"/>
      <c r="B19" s="46"/>
      <c r="C19" s="51" t="s">
        <v>191</v>
      </c>
      <c r="D19" s="48"/>
      <c r="E19" s="64"/>
      <c r="F19" s="52"/>
      <c r="G19" s="50"/>
    </row>
    <row r="20" spans="1:7" s="44" customFormat="1" ht="15">
      <c r="A20" s="45"/>
      <c r="B20" s="46"/>
      <c r="C20" s="51"/>
      <c r="D20" s="48"/>
      <c r="E20" s="64"/>
      <c r="F20" s="52"/>
      <c r="G20" s="50"/>
    </row>
    <row r="21" spans="1:7" s="44" customFormat="1" ht="15.75" thickBot="1">
      <c r="A21" s="54"/>
      <c r="B21" s="55"/>
      <c r="C21" s="56"/>
      <c r="D21" s="57"/>
      <c r="E21" s="58"/>
      <c r="F21" s="59"/>
      <c r="G21" s="60"/>
    </row>
    <row r="22" ht="15.75" thickTop="1"/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2020-04-24T19:55:04Z</dcterms:created>
  <dcterms:modified xsi:type="dcterms:W3CDTF">2020-05-07T06:30:19Z</dcterms:modified>
  <cp:category/>
  <cp:version/>
  <cp:contentType/>
  <cp:contentStatus/>
</cp:coreProperties>
</file>