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105" windowWidth="14220" windowHeight="7815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<sst xmlns="http://schemas.openxmlformats.org/spreadsheetml/2006/main" count="48" uniqueCount="37">
  <si>
    <t>3x</t>
  </si>
  <si>
    <t>dle objednávky</t>
  </si>
  <si>
    <r>
      <t>1 m</t>
    </r>
    <r>
      <rPr>
        <vertAlign val="superscript"/>
        <sz val="11"/>
        <color theme="1"/>
        <rFont val="Calibri"/>
        <family val="2"/>
        <scheme val="minor"/>
      </rPr>
      <t>3</t>
    </r>
  </si>
  <si>
    <r>
      <t>4 m</t>
    </r>
    <r>
      <rPr>
        <vertAlign val="superscript"/>
        <sz val="11"/>
        <color theme="1"/>
        <rFont val="Calibri"/>
        <family val="2"/>
        <scheme val="minor"/>
      </rPr>
      <t>3</t>
    </r>
  </si>
  <si>
    <r>
      <t>7 m</t>
    </r>
    <r>
      <rPr>
        <vertAlign val="superscript"/>
        <sz val="11"/>
        <color theme="1"/>
        <rFont val="Calibri"/>
        <family val="2"/>
        <scheme val="minor"/>
      </rPr>
      <t>3</t>
    </r>
  </si>
  <si>
    <r>
      <t>20 m</t>
    </r>
    <r>
      <rPr>
        <vertAlign val="superscript"/>
        <sz val="11"/>
        <color theme="1"/>
        <rFont val="Calibri"/>
        <family val="2"/>
        <scheme val="minor"/>
      </rPr>
      <t>3</t>
    </r>
  </si>
  <si>
    <r>
      <t>15,92 m</t>
    </r>
    <r>
      <rPr>
        <vertAlign val="superscript"/>
        <sz val="11"/>
        <color theme="1"/>
        <rFont val="Calibri"/>
        <family val="2"/>
        <scheme val="minor"/>
      </rPr>
      <t>3</t>
    </r>
  </si>
  <si>
    <t>velikost jímky</t>
  </si>
  <si>
    <t>způsob objednání</t>
  </si>
  <si>
    <t>všechny objekty</t>
  </si>
  <si>
    <t>Cena celkem (Kč bez DPH)</t>
  </si>
  <si>
    <t>Karviná - Ráj</t>
  </si>
  <si>
    <t>Karviná - Louky</t>
  </si>
  <si>
    <t>Karviná - Staré Město</t>
  </si>
  <si>
    <t>Karviná - Fryštát</t>
  </si>
  <si>
    <t>poznámka</t>
  </si>
  <si>
    <t>cena dle velikosti jímky (Kč bez DPH)</t>
  </si>
  <si>
    <t>cena za 4 roky (Kč bez DPH)</t>
  </si>
  <si>
    <t>místo</t>
  </si>
  <si>
    <t>název</t>
  </si>
  <si>
    <r>
      <t>cena za 1m</t>
    </r>
    <r>
      <rPr>
        <b/>
        <vertAlign val="superscript"/>
        <sz val="10"/>
        <color theme="1"/>
        <rFont val="Calibri"/>
        <family val="2"/>
        <scheme val="minor"/>
      </rPr>
      <t>3</t>
    </r>
    <r>
      <rPr>
        <b/>
        <sz val="10"/>
        <color theme="1"/>
        <rFont val="Calibri"/>
        <family val="2"/>
        <scheme val="minor"/>
      </rPr>
      <t xml:space="preserve"> 
(Kč bez DPH) </t>
    </r>
  </si>
  <si>
    <t>cena za rok (Kč bez DPH)</t>
  </si>
  <si>
    <t>cca vývoz/rok (četnost) - předpoklad</t>
  </si>
  <si>
    <t>Dětský koutek, park Boženy Němcové, čp. 70</t>
  </si>
  <si>
    <t>HZ Polská č.p. 206</t>
  </si>
  <si>
    <t>Úřadovna Louky č.p. 599</t>
  </si>
  <si>
    <t>HZ Kubiszova, bez č.p.</t>
  </si>
  <si>
    <t>HZ Nám. O. Foltýna č.p. 43</t>
  </si>
  <si>
    <t>Loděnice, park Boženy Němcové, č.p. 988</t>
  </si>
  <si>
    <t xml:space="preserve">čerpání fekálií, dopravu a potvrzení o vývozu fekálií na ČOV </t>
  </si>
  <si>
    <t>omezení nosnosti mostku max. 20 t.! Volná šířka mostku   3,25 m.</t>
  </si>
  <si>
    <t xml:space="preserve">Příloha č. 1 </t>
  </si>
  <si>
    <r>
      <t>Cena za 1 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obsahuje: </t>
    </r>
  </si>
  <si>
    <t>Cena celkem (Kč s 10% DPH)</t>
  </si>
  <si>
    <t>2x</t>
  </si>
  <si>
    <t>8x</t>
  </si>
  <si>
    <t>18x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</si>
</sst>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6" tint="0.7999799847602844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 style="thin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ck"/>
      <right style="medium"/>
      <top style="thick"/>
      <bottom style="medium"/>
    </border>
    <border>
      <left style="thick"/>
      <right style="medium"/>
      <top style="medium"/>
      <bottom style="thick"/>
    </border>
    <border>
      <left style="thin"/>
      <right style="medium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0" xfId="0" applyFont="1"/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/>
    </xf>
    <xf numFmtId="0" fontId="7" fillId="0" borderId="0" xfId="0" applyFont="1"/>
    <xf numFmtId="4" fontId="0" fillId="0" borderId="14" xfId="0" applyNumberFormat="1" applyBorder="1" applyAlignment="1">
      <alignment vertical="center"/>
    </xf>
    <xf numFmtId="4" fontId="0" fillId="0" borderId="3" xfId="0" applyNumberFormat="1" applyBorder="1" applyAlignment="1">
      <alignment vertical="center"/>
    </xf>
    <xf numFmtId="4" fontId="0" fillId="0" borderId="15" xfId="0" applyNumberFormat="1" applyBorder="1" applyAlignment="1">
      <alignment vertical="center"/>
    </xf>
    <xf numFmtId="4" fontId="0" fillId="0" borderId="16" xfId="0" applyNumberFormat="1" applyBorder="1" applyAlignment="1">
      <alignment vertical="center"/>
    </xf>
    <xf numFmtId="4" fontId="0" fillId="0" borderId="17" xfId="0" applyNumberFormat="1" applyBorder="1" applyAlignment="1">
      <alignment vertical="center"/>
    </xf>
    <xf numFmtId="4" fontId="0" fillId="0" borderId="18" xfId="0" applyNumberFormat="1" applyBorder="1" applyAlignment="1">
      <alignment vertical="center"/>
    </xf>
    <xf numFmtId="4" fontId="0" fillId="3" borderId="16" xfId="0" applyNumberFormat="1" applyFill="1" applyBorder="1" applyAlignment="1">
      <alignment vertical="center"/>
    </xf>
    <xf numFmtId="4" fontId="0" fillId="3" borderId="17" xfId="0" applyNumberFormat="1" applyFill="1" applyBorder="1" applyAlignment="1">
      <alignment vertical="center"/>
    </xf>
    <xf numFmtId="4" fontId="0" fillId="0" borderId="3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0" fillId="0" borderId="5" xfId="0" applyNumberFormat="1" applyBorder="1" applyAlignment="1">
      <alignment horizontal="right"/>
    </xf>
    <xf numFmtId="4" fontId="0" fillId="0" borderId="2" xfId="0" applyNumberFormat="1" applyBorder="1" applyAlignment="1">
      <alignment horizontal="right" vertical="center"/>
    </xf>
    <xf numFmtId="4" fontId="0" fillId="0" borderId="3" xfId="0" applyNumberFormat="1" applyBorder="1" applyAlignment="1">
      <alignment horizontal="right" vertical="center"/>
    </xf>
    <xf numFmtId="164" fontId="0" fillId="0" borderId="14" xfId="0" applyNumberFormat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tabSelected="1" workbookViewId="0" topLeftCell="A1">
      <selection activeCell="E9" sqref="E9"/>
    </sheetView>
  </sheetViews>
  <sheetFormatPr defaultColWidth="9.140625" defaultRowHeight="15"/>
  <cols>
    <col min="1" max="1" width="27.28125" style="0" customWidth="1"/>
    <col min="2" max="2" width="19.140625" style="0" bestFit="1" customWidth="1"/>
    <col min="3" max="3" width="10.7109375" style="0" customWidth="1"/>
    <col min="4" max="4" width="15.7109375" style="0" customWidth="1"/>
    <col min="5" max="5" width="10.7109375" style="0" customWidth="1"/>
    <col min="6" max="8" width="15.7109375" style="0" customWidth="1"/>
    <col min="9" max="10" width="25.7109375" style="0" customWidth="1"/>
  </cols>
  <sheetData>
    <row r="1" ht="18.75">
      <c r="A1" s="27" t="s">
        <v>31</v>
      </c>
    </row>
    <row r="2" ht="15">
      <c r="A2" s="9"/>
    </row>
    <row r="3" spans="1:6" ht="17.25">
      <c r="A3" t="s">
        <v>32</v>
      </c>
      <c r="B3" s="9" t="s">
        <v>29</v>
      </c>
      <c r="C3" s="1"/>
      <c r="D3" s="1"/>
      <c r="E3" s="1"/>
      <c r="F3" s="1"/>
    </row>
    <row r="4" ht="15.75" thickBot="1"/>
    <row r="5" spans="1:10" ht="51.75" thickBot="1">
      <c r="A5" s="26" t="s">
        <v>19</v>
      </c>
      <c r="B5" s="26" t="s">
        <v>18</v>
      </c>
      <c r="C5" s="23" t="s">
        <v>7</v>
      </c>
      <c r="D5" s="24" t="s">
        <v>8</v>
      </c>
      <c r="E5" s="25" t="s">
        <v>22</v>
      </c>
      <c r="F5" s="25" t="s">
        <v>15</v>
      </c>
      <c r="G5" s="24" t="s">
        <v>20</v>
      </c>
      <c r="H5" s="24" t="s">
        <v>16</v>
      </c>
      <c r="I5" s="24" t="s">
        <v>21</v>
      </c>
      <c r="J5" s="24" t="s">
        <v>17</v>
      </c>
    </row>
    <row r="6" spans="1:10" ht="17.25">
      <c r="A6" s="20" t="s">
        <v>24</v>
      </c>
      <c r="B6" s="10" t="s">
        <v>11</v>
      </c>
      <c r="C6" s="11" t="s">
        <v>2</v>
      </c>
      <c r="D6" s="11" t="s">
        <v>1</v>
      </c>
      <c r="E6" s="14" t="s">
        <v>34</v>
      </c>
      <c r="F6" s="15"/>
      <c r="G6" s="36"/>
      <c r="H6" s="41">
        <f>G6*1</f>
        <v>0</v>
      </c>
      <c r="I6" s="28"/>
      <c r="J6" s="33"/>
    </row>
    <row r="7" spans="1:10" ht="17.25">
      <c r="A7" s="21" t="s">
        <v>25</v>
      </c>
      <c r="B7" s="6" t="s">
        <v>12</v>
      </c>
      <c r="C7" s="7" t="s">
        <v>3</v>
      </c>
      <c r="D7" s="7" t="s">
        <v>1</v>
      </c>
      <c r="E7" s="8" t="s">
        <v>34</v>
      </c>
      <c r="F7" s="8"/>
      <c r="G7" s="36"/>
      <c r="H7" s="41">
        <f>G7*4</f>
        <v>0</v>
      </c>
      <c r="I7" s="29"/>
      <c r="J7" s="33"/>
    </row>
    <row r="8" spans="1:10" ht="17.25">
      <c r="A8" s="21" t="s">
        <v>26</v>
      </c>
      <c r="B8" s="6" t="s">
        <v>11</v>
      </c>
      <c r="C8" s="7" t="s">
        <v>4</v>
      </c>
      <c r="D8" s="7" t="s">
        <v>1</v>
      </c>
      <c r="E8" s="8" t="s">
        <v>0</v>
      </c>
      <c r="F8" s="8"/>
      <c r="G8" s="36"/>
      <c r="H8" s="41">
        <f>G8*7</f>
        <v>0</v>
      </c>
      <c r="I8" s="29"/>
      <c r="J8" s="33"/>
    </row>
    <row r="9" spans="1:10" ht="17.25">
      <c r="A9" s="21" t="s">
        <v>27</v>
      </c>
      <c r="B9" s="6" t="s">
        <v>13</v>
      </c>
      <c r="C9" s="7" t="s">
        <v>3</v>
      </c>
      <c r="D9" s="7" t="s">
        <v>1</v>
      </c>
      <c r="E9" s="8" t="s">
        <v>35</v>
      </c>
      <c r="F9" s="8"/>
      <c r="G9" s="36"/>
      <c r="H9" s="41">
        <f>G9*4</f>
        <v>0</v>
      </c>
      <c r="I9" s="29"/>
      <c r="J9" s="33"/>
    </row>
    <row r="10" spans="1:10" ht="30">
      <c r="A10" s="22" t="s">
        <v>23</v>
      </c>
      <c r="B10" s="6" t="s">
        <v>14</v>
      </c>
      <c r="C10" s="7" t="s">
        <v>5</v>
      </c>
      <c r="D10" s="7" t="s">
        <v>1</v>
      </c>
      <c r="E10" s="42" t="s">
        <v>36</v>
      </c>
      <c r="F10" s="8"/>
      <c r="G10" s="40"/>
      <c r="H10" s="41">
        <f>G10*20</f>
        <v>0</v>
      </c>
      <c r="I10" s="29"/>
      <c r="J10" s="33"/>
    </row>
    <row r="11" spans="1:10" ht="75.75" thickBot="1">
      <c r="A11" s="3" t="s">
        <v>28</v>
      </c>
      <c r="B11" s="4" t="s">
        <v>14</v>
      </c>
      <c r="C11" s="5" t="s">
        <v>6</v>
      </c>
      <c r="D11" s="5" t="s">
        <v>1</v>
      </c>
      <c r="E11" s="43" t="s">
        <v>36</v>
      </c>
      <c r="F11" s="16" t="s">
        <v>30</v>
      </c>
      <c r="G11" s="39"/>
      <c r="H11" s="41">
        <f>G11*15.92</f>
        <v>0</v>
      </c>
      <c r="I11" s="30"/>
      <c r="J11" s="33"/>
    </row>
    <row r="12" spans="1:10" ht="30" customHeight="1" thickBot="1" thickTop="1">
      <c r="A12" s="12" t="s">
        <v>10</v>
      </c>
      <c r="B12" s="10" t="s">
        <v>9</v>
      </c>
      <c r="C12" s="11"/>
      <c r="D12" s="11"/>
      <c r="E12" s="11"/>
      <c r="F12" s="17"/>
      <c r="G12" s="38"/>
      <c r="H12" s="18"/>
      <c r="I12" s="31"/>
      <c r="J12" s="34"/>
    </row>
    <row r="13" spans="1:10" ht="30" customHeight="1" thickBot="1">
      <c r="A13" s="13" t="s">
        <v>33</v>
      </c>
      <c r="B13" s="4" t="s">
        <v>9</v>
      </c>
      <c r="C13" s="5"/>
      <c r="D13" s="5"/>
      <c r="E13" s="5"/>
      <c r="F13" s="5"/>
      <c r="G13" s="37"/>
      <c r="H13" s="19"/>
      <c r="I13" s="32">
        <f>I12*1.15</f>
        <v>0</v>
      </c>
      <c r="J13" s="35">
        <f>J12*1.15</f>
        <v>0</v>
      </c>
    </row>
    <row r="14" spans="3:6" ht="15">
      <c r="C14" s="1"/>
      <c r="D14" s="1"/>
      <c r="E14" s="1"/>
      <c r="F14" s="1"/>
    </row>
    <row r="22" ht="15">
      <c r="A22" s="2"/>
    </row>
  </sheetData>
  <printOptions/>
  <pageMargins left="0.7" right="0.7" top="0.787401575" bottom="0.787401575" header="0.3" footer="0.3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mesto Karvina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Odbor majetkový</dc:creator>
  <cp:keywords/>
  <dc:description/>
  <cp:lastModifiedBy>Hefnerová Andrea</cp:lastModifiedBy>
  <cp:lastPrinted>2019-02-26T15:09:36Z</cp:lastPrinted>
  <dcterms:created xsi:type="dcterms:W3CDTF">2013-09-09T13:11:10Z</dcterms:created>
  <dcterms:modified xsi:type="dcterms:W3CDTF">2023-01-06T11:51:42Z</dcterms:modified>
  <cp:category/>
  <cp:version/>
  <cp:contentType/>
  <cp:contentStatus/>
</cp:coreProperties>
</file>