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203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<sst xmlns="http://schemas.openxmlformats.org/spreadsheetml/2006/main" count="49" uniqueCount="47">
  <si>
    <t>Poř.</t>
  </si>
  <si>
    <t>Počet kusů</t>
  </si>
  <si>
    <t>Nabídková cena bez DPH</t>
  </si>
  <si>
    <t>DPH</t>
  </si>
  <si>
    <t>Nabídková cena s DPH</t>
  </si>
  <si>
    <t>Jednotková cena bez DPH</t>
  </si>
  <si>
    <t>Položka-typ</t>
  </si>
  <si>
    <t>Položka-popis</t>
  </si>
  <si>
    <t>Celkem</t>
  </si>
  <si>
    <t>podpis osoby oprávněné jednat za dodavatele</t>
  </si>
  <si>
    <t>Typ / výrobce</t>
  </si>
  <si>
    <t>Dynamický nákupní systém pro ICT 2022-2026</t>
  </si>
  <si>
    <t>podepsáno elektronicky</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</si>
  <si>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</si>
  <si>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</si>
  <si>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</si>
  <si>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</si>
  <si>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</si>
  <si>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</si>
  <si>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</si>
  <si>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</si>
  <si>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</si>
  <si>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</si>
  <si>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</si>
  <si>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</si>
  <si>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</si>
  <si>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</si>
  <si>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</si>
  <si>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</si>
  <si>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</si>
  <si>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</si>
  <si>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</si>
  <si>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</si>
  <si>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</si>
  <si>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</si>
  <si>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originál</t>
  </si>
  <si>
    <t>MLT-R116</t>
  </si>
  <si>
    <t xml:space="preserve">tiskový válec pro tiskárnu Samsung M262x </t>
  </si>
  <si>
    <t xml:space="preserve"> Základní škola a Mateřská škola Mendelova, Karviná, příspěvková organizace</t>
  </si>
  <si>
    <t xml:space="preserve">Einsteinova 287/8, 733 01 Karviná-Hranice         </t>
  </si>
  <si>
    <t xml:space="preserve">Einsteinova 287/8, 733 01 Karviná-Hranice          </t>
  </si>
  <si>
    <t>Ing. Marcela Szarowská</t>
  </si>
  <si>
    <t>x86rahg</t>
  </si>
  <si>
    <t xml:space="preserve">e-podatelna@mendelova.cz </t>
  </si>
  <si>
    <t xml:space="preserve">62331388       </t>
  </si>
  <si>
    <t>CZ62331388</t>
  </si>
  <si>
    <t>Nákup spotřebního materiálu 18/2023 ZŠ a MŠ Mendelova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</si>
</sst>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u val="single"/>
      <sz val="11"/>
      <color theme="10"/>
      <name val="Calibri"/>
      <family val="2"/>
      <scheme val="minor"/>
    </font>
    <font>
      <sz val="11"/>
      <name val="Calibri"/>
      <family val="2"/>
      <scheme val="minor"/>
    </font>
    <font>
      <u val="single"/>
      <sz val="11"/>
      <name val="Calibri"/>
      <family val="2"/>
      <scheme val="minor"/>
    </font>
    <font>
      <b/>
      <sz val="10"/>
      <color rgb="FFC00000"/>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
      <sz val="8"/>
      <color theme="1"/>
      <name val="Courier New"/>
      <family val="2"/>
    </font>
  </fonts>
  <fills count="4">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s>
  <borders count="21">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style="hair"/>
      <bottom/>
    </border>
    <border>
      <left/>
      <right/>
      <top/>
      <bottom style="hair"/>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0" borderId="0" applyNumberFormat="0" applyFill="0" applyBorder="0" applyAlignment="0" applyProtection="0"/>
    <xf numFmtId="44" fontId="0" fillId="0" borderId="0" applyFont="0" applyFill="0" applyBorder="0" applyAlignment="0" applyProtection="0"/>
  </cellStyleXfs>
  <cellXfs count="85">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vertical="center" wrapText="1"/>
    </xf>
    <xf numFmtId="44" fontId="3" fillId="0" borderId="0" xfId="20" applyNumberFormat="1" applyFont="1" applyFill="1" applyBorder="1"/>
    <xf numFmtId="44" fontId="4" fillId="0" borderId="0" xfId="20" applyNumberFormat="1" applyFont="1" applyFill="1" applyBorder="1"/>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0" fillId="3" borderId="0" xfId="21" applyNumberFormat="1" applyFont="1" applyBorder="1"/>
    <xf numFmtId="0" fontId="2" fillId="3" borderId="1" xfId="21" applyFont="1" applyBorder="1" applyAlignment="1">
      <alignment horizontal="center" vertical="center"/>
    </xf>
    <xf numFmtId="0" fontId="2" fillId="3" borderId="1" xfId="21" applyFont="1" applyBorder="1" applyAlignment="1">
      <alignment horizontal="center"/>
    </xf>
    <xf numFmtId="0" fontId="9" fillId="3" borderId="2" xfId="21" applyFont="1" applyBorder="1"/>
    <xf numFmtId="0" fontId="10" fillId="3" borderId="3" xfId="21" applyFont="1" applyBorder="1"/>
    <xf numFmtId="0" fontId="9" fillId="3" borderId="4" xfId="21" applyFont="1" applyBorder="1"/>
    <xf numFmtId="0" fontId="10" fillId="3" borderId="5" xfId="21" applyFont="1" applyBorder="1"/>
    <xf numFmtId="0" fontId="7" fillId="0" borderId="0" xfId="0" applyFont="1" applyBorder="1" applyAlignment="1">
      <alignment horizontal="right"/>
    </xf>
    <xf numFmtId="0" fontId="7" fillId="0" borderId="6" xfId="0" applyFont="1" applyBorder="1" applyAlignment="1">
      <alignment horizontal="right"/>
    </xf>
    <xf numFmtId="0" fontId="8" fillId="3" borderId="7" xfId="21"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3" fillId="0" borderId="0" xfId="0" applyFont="1" applyFill="1" applyBorder="1" applyAlignment="1">
      <alignment vertical="top" wrapText="1"/>
    </xf>
    <xf numFmtId="0" fontId="3" fillId="0" borderId="0" xfId="0" applyFont="1" applyAlignment="1">
      <alignment vertical="center"/>
    </xf>
    <xf numFmtId="0" fontId="15" fillId="0" borderId="6" xfId="0" applyFont="1" applyBorder="1" applyAlignment="1">
      <alignment/>
    </xf>
    <xf numFmtId="0" fontId="1" fillId="0" borderId="0" xfId="0" applyFont="1"/>
    <xf numFmtId="0" fontId="9" fillId="3" borderId="4" xfId="21" applyFont="1" applyBorder="1" applyAlignment="1">
      <alignment horizontal="left"/>
    </xf>
    <xf numFmtId="0" fontId="9" fillId="3" borderId="4" xfId="21"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1" applyFont="1" applyBorder="1" applyAlignment="1">
      <alignment horizontal="left"/>
    </xf>
    <xf numFmtId="0" fontId="9" fillId="3" borderId="2" xfId="21" applyFont="1" applyBorder="1" applyAlignment="1">
      <alignment horizontal="left"/>
    </xf>
    <xf numFmtId="0" fontId="5" fillId="0" borderId="10"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5" fillId="0" borderId="0" xfId="0" applyFont="1" applyBorder="1" applyAlignment="1">
      <alignment horizontal="left"/>
    </xf>
    <xf numFmtId="0" fontId="15" fillId="0" borderId="8"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0" fontId="0" fillId="0" borderId="0" xfId="0" applyAlignment="1">
      <alignment horizontal="center"/>
    </xf>
    <xf numFmtId="0" fontId="9" fillId="3" borderId="2" xfId="21" applyFont="1" applyBorder="1" applyAlignment="1">
      <alignment horizontal="left" wrapText="1"/>
    </xf>
    <xf numFmtId="0" fontId="2" fillId="0" borderId="14"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6" xfId="21"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5" fillId="0" borderId="6" xfId="0" applyNumberFormat="1" applyFont="1" applyBorder="1" applyAlignment="1">
      <alignment horizontal="left"/>
    </xf>
    <xf numFmtId="49" fontId="15" fillId="0" borderId="15" xfId="0" applyNumberFormat="1" applyFont="1" applyBorder="1" applyAlignment="1">
      <alignment horizontal="left"/>
    </xf>
    <xf numFmtId="49" fontId="8" fillId="3" borderId="7" xfId="21" applyNumberFormat="1" applyFont="1" applyBorder="1" applyAlignment="1">
      <alignment horizontal="left"/>
    </xf>
    <xf numFmtId="49" fontId="8" fillId="3" borderId="17" xfId="21" applyNumberFormat="1" applyFont="1" applyBorder="1" applyAlignment="1">
      <alignment horizontal="left"/>
    </xf>
    <xf numFmtId="0" fontId="16" fillId="0" borderId="0" xfId="22" applyFont="1" applyBorder="1" applyAlignment="1">
      <alignment horizontal="left"/>
    </xf>
    <xf numFmtId="0" fontId="16" fillId="0" borderId="8" xfId="22"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xf numFmtId="0" fontId="3" fillId="0" borderId="19" xfId="0" applyFont="1" applyBorder="1" applyAlignment="1">
      <alignment horizontal="right"/>
    </xf>
    <xf numFmtId="0" fontId="3" fillId="0" borderId="6" xfId="0" applyFont="1" applyBorder="1" applyAlignment="1">
      <alignment horizontal="right"/>
    </xf>
    <xf numFmtId="0" fontId="3" fillId="0" borderId="20" xfId="0" applyFont="1" applyBorder="1" applyAlignment="1">
      <alignment horizontal="right"/>
    </xf>
    <xf numFmtId="0" fontId="3" fillId="0" borderId="12" xfId="0" applyFont="1" applyBorder="1" applyAlignment="1">
      <alignment horizontal="right"/>
    </xf>
    <xf numFmtId="0" fontId="3" fillId="0" borderId="0" xfId="0" applyFont="1" applyFill="1" applyBorder="1" applyAlignment="1">
      <alignment horizontal="center" vertical="top" wrapText="1"/>
    </xf>
    <xf numFmtId="1" fontId="3" fillId="0" borderId="0" xfId="23" applyNumberFormat="1" applyFont="1" applyFill="1" applyBorder="1" applyAlignment="1">
      <alignment horizont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7" fillId="0" borderId="0" xfId="0" applyNumberFormat="1" applyFont="1" applyFill="1" applyBorder="1"/>
    <xf numFmtId="0" fontId="14" fillId="0" borderId="0" xfId="22" applyBorder="1" applyAlignment="1">
      <alignment horizontal="left"/>
    </xf>
  </cellXfs>
  <cellStyles count="10">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2"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sz val="10"/>
      </font>
      <fill>
        <patternFill patternType="none"/>
      </fill>
      <alignment horizontal="general" vertical="bottom" textRotation="0" wrapText="1" shrinkToFit="1" readingOrder="0"/>
    </dxf>
    <dxf>
      <font>
        <i val="0"/>
        <u val="none"/>
        <strike val="0"/>
        <sz val="10"/>
        <name val="Calibri"/>
        <color theme="1"/>
      </font>
      <fill>
        <patternFill patternType="none"/>
      </fill>
      <alignment horizontal="general" vertical="top" textRotation="0" wrapText="1" shrinkToFit="1" readingOrder="0"/>
    </dxf>
    <dxf>
      <font>
        <i val="0"/>
        <u val="none"/>
        <strike val="0"/>
        <sz val="10"/>
        <name val="Calibri"/>
        <color theme="1"/>
      </font>
      <fill>
        <patternFill patternType="none"/>
      </fill>
      <alignment horizontal="general" vertical="center" textRotation="0" wrapText="1" shrinkToFit="1" readingOrder="0"/>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1"/>
        <name val="Calibri"/>
        <color theme="8" tint="-0.24997000396251678"/>
      </font>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27</xdr:row>
      <xdr:rowOff>123825</xdr:rowOff>
    </xdr:from>
    <xdr:ext cx="9315450" cy="10315575"/>
    <xdr:sp macro="" textlink="">
      <xdr:nvSpPr>
        <xdr:cNvPr id="2" name="TextovéPole 1"/>
        <xdr:cNvSpPr txBox="1"/>
      </xdr:nvSpPr>
      <xdr:spPr>
        <a:xfrm>
          <a:off x="171450" y="5467350"/>
          <a:ext cx="9315450" cy="10315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pověřené osobě objednatele.</a:t>
          </a:r>
        </a:p>
        <a:p>
          <a:r>
            <a:rPr lang="cs-CZ" sz="9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900">
              <a:solidFill>
                <a:schemeClr val="dk1"/>
              </a:solidFill>
              <a:effectLst/>
              <a:latin typeface="+mn-lt"/>
              <a:ea typeface="+mn-ea"/>
              <a:cs typeface="+mn-cs"/>
            </a:rPr>
            <a:t>5.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Kvalita tiskových kazet</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Tiskové kazety musí splňovat alespoň jeden široce uznávaný standard kvality tiskových kazet.</a:t>
          </a:r>
        </a:p>
        <a:p>
          <a:r>
            <a:rPr lang="cs-CZ" sz="9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9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9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9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9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900">
              <a:solidFill>
                <a:schemeClr val="dk1"/>
              </a:solidFill>
              <a:effectLst/>
              <a:latin typeface="+mn-lt"/>
              <a:ea typeface="+mn-ea"/>
              <a:cs typeface="+mn-cs"/>
            </a:rPr>
            <a:t>7. Patentová ochrana nebo značení tiskové kazety nesmí zamezovat renovaci tiskové kazety.</a:t>
          </a:r>
        </a:p>
        <a:p>
          <a:r>
            <a:rPr lang="cs-CZ" sz="9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9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Za vady se mi jiné považuje také, když</a:t>
          </a:r>
        </a:p>
        <a:p>
          <a:r>
            <a:rPr lang="cs-CZ" sz="900">
              <a:solidFill>
                <a:schemeClr val="dk1"/>
              </a:solidFill>
              <a:effectLst/>
              <a:latin typeface="+mn-lt"/>
              <a:ea typeface="+mn-ea"/>
              <a:cs typeface="+mn-cs"/>
            </a:rPr>
            <a:t>a) tisková kapacita tonerové nebo inkoustové náplně je menší než 95 % deklarované kapacity,</a:t>
          </a:r>
        </a:p>
        <a:p>
          <a:r>
            <a:rPr lang="cs-CZ" sz="900">
              <a:solidFill>
                <a:schemeClr val="dk1"/>
              </a:solidFill>
              <a:effectLst/>
              <a:latin typeface="+mn-lt"/>
              <a:ea typeface="+mn-ea"/>
              <a:cs typeface="+mn-cs"/>
            </a:rPr>
            <a:t>b) se toner nebo inkoust z náplně samovolně uvolňují a způsobují zašpinění papíru či tiskárny,</a:t>
          </a:r>
        </a:p>
        <a:p>
          <a:r>
            <a:rPr lang="cs-CZ" sz="900">
              <a:solidFill>
                <a:schemeClr val="dk1"/>
              </a:solidFill>
              <a:effectLst/>
              <a:latin typeface="+mn-lt"/>
              <a:ea typeface="+mn-ea"/>
              <a:cs typeface="+mn-cs"/>
            </a:rPr>
            <a:t>c) tonerová nebo inkoustová náplň způsobují nerovnoměrný nebo defektní tisk.</a:t>
          </a:r>
        </a:p>
        <a:p>
          <a:r>
            <a:rPr lang="cs-CZ" sz="9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9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5. Reklamace závad provádí objednatel vždy písemně a doručuje se e-mailem nebo datové schránky dodavatele.</a:t>
          </a:r>
        </a:p>
        <a:p>
          <a:r>
            <a:rPr lang="cs-CZ" sz="9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9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800">
            <a:solidFill>
              <a:schemeClr val="dk1"/>
            </a:solidFill>
            <a:effectLst/>
            <a:latin typeface="+mn-lt"/>
            <a:ea typeface="+mn-ea"/>
            <a:cs typeface="Courier New" panose="02070309020205020404" pitchFamily="49" charset="0"/>
          </a:endParaRP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cal_petra.bednarikova\INetCache\Content.Outlook\I1ZDTYJ9\tone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16" totalsRowCount="1" headerRowDxfId="20" dataDxfId="19" totalsRowDxfId="18">
  <sortState ref="B6:J44">
    <sortCondition sortBy="value" ref="C6:C44"/>
  </sortState>
  <tableColumns count="9">
    <tableColumn id="1" name="Poř." dataDxfId="13" totalsRowLabel="Celkem" totalsRowDxfId="8">
      <calculatedColumnFormula>ROW([1]!Tabulka1[[#This Row],[Poř.]])-14</calculatedColumnFormula>
    </tableColumn>
    <tableColumn id="2" name="Položka-typ" dataDxfId="12" totalsRowDxfId="7"/>
    <tableColumn id="3" name="Položka-popis" dataDxfId="11" totalsRowDxfId="6"/>
    <tableColumn id="9" name="Typ / výrobce" dataDxfId="10" totalsRowDxfId="5"/>
    <tableColumn id="4" name="Počet kusů" dataDxfId="9" totalsRowDxfId="4"/>
    <tableColumn id="5" name="Jednotková cena bez DPH" dataDxfId="17" totalsRowDxfId="3"/>
    <tableColumn id="6" name="Nabídková cena bez DPH" dataDxfId="16" totalsRowFunction="sum" totalsRowDxfId="2"/>
    <tableColumn id="7" name="DPH" dataDxfId="15" totalsRowFunction="sum" totalsRowDxfId="1"/>
    <tableColumn id="8" name="Nabídková cena s DPH" dataDxfId="14"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mendelova.cz"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50.421875" style="0" customWidth="1"/>
    <col min="5" max="5" width="11.28125" style="0" customWidth="1"/>
    <col min="6" max="6" width="8.57421875" style="0" customWidth="1"/>
    <col min="7" max="7" width="12.421875" style="0" customWidth="1"/>
    <col min="8" max="8" width="13.421875" style="0" customWidth="1"/>
    <col min="9" max="9" width="11.57421875" style="0" customWidth="1"/>
    <col min="10" max="10" width="12.7109375" style="2" customWidth="1"/>
  </cols>
  <sheetData>
    <row r="1" spans="2:10" ht="15">
      <c r="B1" s="60" t="s">
        <v>25</v>
      </c>
      <c r="C1" s="60"/>
      <c r="D1" s="12" t="s">
        <v>11</v>
      </c>
      <c r="E1" s="12"/>
      <c r="F1" s="12"/>
      <c r="G1" s="12"/>
      <c r="H1" s="12"/>
      <c r="I1" s="12"/>
      <c r="J1" s="12"/>
    </row>
    <row r="2" spans="2:10" ht="15">
      <c r="B2" s="46" t="s">
        <v>22</v>
      </c>
      <c r="C2" s="46"/>
      <c r="D2" s="59" t="s">
        <v>46</v>
      </c>
      <c r="E2" s="59"/>
      <c r="F2" s="59"/>
      <c r="G2" s="59"/>
      <c r="H2" s="59"/>
      <c r="I2" s="59"/>
      <c r="J2" s="59"/>
    </row>
    <row r="3" spans="2:10" ht="15">
      <c r="B3" s="46" t="s">
        <v>23</v>
      </c>
      <c r="C3" s="46"/>
      <c r="D3" s="59">
        <v>1</v>
      </c>
      <c r="E3" s="59"/>
      <c r="F3" s="59"/>
      <c r="G3" s="59"/>
      <c r="H3" s="59"/>
      <c r="I3" s="59"/>
      <c r="J3" s="59"/>
    </row>
    <row r="4" spans="2:10" ht="15.75" thickBot="1">
      <c r="B4" s="10"/>
      <c r="C4" s="10"/>
      <c r="D4" s="11"/>
      <c r="E4" s="11"/>
      <c r="F4" s="11"/>
      <c r="G4" s="11"/>
      <c r="H4" s="11"/>
      <c r="I4" s="11"/>
      <c r="J4" s="11"/>
    </row>
    <row r="5" spans="2:10" ht="15">
      <c r="B5" s="71" t="s">
        <v>16</v>
      </c>
      <c r="C5" s="72"/>
      <c r="D5" s="34" t="s">
        <v>38</v>
      </c>
      <c r="E5" s="27" t="s">
        <v>14</v>
      </c>
      <c r="F5" s="61" t="s">
        <v>44</v>
      </c>
      <c r="G5" s="61"/>
      <c r="H5" s="27" t="s">
        <v>15</v>
      </c>
      <c r="I5" s="61" t="s">
        <v>45</v>
      </c>
      <c r="J5" s="62"/>
    </row>
    <row r="6" spans="2:10" ht="15">
      <c r="B6" s="45" t="s">
        <v>17</v>
      </c>
      <c r="C6" s="46"/>
      <c r="D6" s="47" t="s">
        <v>39</v>
      </c>
      <c r="E6" s="47"/>
      <c r="F6" s="47"/>
      <c r="G6" s="47"/>
      <c r="H6" s="47"/>
      <c r="I6" s="47"/>
      <c r="J6" s="48"/>
    </row>
    <row r="7" spans="2:10" ht="15">
      <c r="B7" s="45" t="s">
        <v>18</v>
      </c>
      <c r="C7" s="46"/>
      <c r="D7" s="47" t="s">
        <v>40</v>
      </c>
      <c r="E7" s="47"/>
      <c r="F7" s="47"/>
      <c r="G7" s="47"/>
      <c r="H7" s="47"/>
      <c r="I7" s="47"/>
      <c r="J7" s="48"/>
    </row>
    <row r="8" spans="2:10" ht="15">
      <c r="B8" s="45" t="s">
        <v>19</v>
      </c>
      <c r="C8" s="46"/>
      <c r="D8" s="35" t="s">
        <v>42</v>
      </c>
      <c r="E8" s="26" t="s">
        <v>24</v>
      </c>
      <c r="F8" s="84" t="s">
        <v>43</v>
      </c>
      <c r="G8" s="65"/>
      <c r="H8" s="65"/>
      <c r="I8" s="65"/>
      <c r="J8" s="66"/>
    </row>
    <row r="9" spans="2:10" ht="15.75" thickBot="1">
      <c r="B9" s="73" t="s">
        <v>20</v>
      </c>
      <c r="C9" s="74"/>
      <c r="D9" s="49" t="s">
        <v>41</v>
      </c>
      <c r="E9" s="49"/>
      <c r="F9" s="49"/>
      <c r="G9" s="49"/>
      <c r="H9" s="49"/>
      <c r="I9" s="49"/>
      <c r="J9" s="50"/>
    </row>
    <row r="10" spans="2:10" ht="15.75" thickBot="1">
      <c r="B10" s="67"/>
      <c r="C10" s="67"/>
      <c r="D10" s="68"/>
      <c r="E10" s="68"/>
      <c r="F10" s="68"/>
      <c r="G10" s="68"/>
      <c r="H10" s="68"/>
      <c r="I10" s="68"/>
      <c r="J10" s="68"/>
    </row>
    <row r="11" spans="2:10" ht="15.75" thickBot="1">
      <c r="B11" s="69" t="s">
        <v>21</v>
      </c>
      <c r="C11" s="70"/>
      <c r="D11" s="28"/>
      <c r="E11" s="29" t="s">
        <v>14</v>
      </c>
      <c r="F11" s="63"/>
      <c r="G11" s="63"/>
      <c r="H11" s="29" t="s">
        <v>15</v>
      </c>
      <c r="I11" s="63"/>
      <c r="J11" s="64"/>
    </row>
    <row r="12" spans="2:10" ht="15">
      <c r="B12" s="51"/>
      <c r="C12" s="51"/>
      <c r="D12" s="51"/>
      <c r="E12" s="51"/>
      <c r="F12" s="51"/>
      <c r="G12" s="51"/>
      <c r="H12" s="51"/>
      <c r="I12" s="51"/>
      <c r="J12" s="51"/>
    </row>
    <row r="13" spans="2:10" ht="15">
      <c r="B13" s="44" t="s">
        <v>13</v>
      </c>
      <c r="C13" s="44"/>
      <c r="D13" s="44"/>
      <c r="E13" s="44"/>
      <c r="F13" s="44"/>
      <c r="G13" s="44"/>
      <c r="H13" s="44"/>
      <c r="I13" s="44"/>
      <c r="J13" s="44"/>
    </row>
    <row r="14" spans="2:11" s="2" customFormat="1" ht="26.25">
      <c r="B14" s="5" t="s">
        <v>0</v>
      </c>
      <c r="C14" s="5" t="s">
        <v>6</v>
      </c>
      <c r="D14" s="5" t="s">
        <v>7</v>
      </c>
      <c r="E14" s="5" t="s">
        <v>10</v>
      </c>
      <c r="F14" s="6" t="s">
        <v>1</v>
      </c>
      <c r="G14" s="5" t="s">
        <v>5</v>
      </c>
      <c r="H14" s="5" t="s">
        <v>2</v>
      </c>
      <c r="I14" s="5" t="s">
        <v>3</v>
      </c>
      <c r="J14" s="5" t="s">
        <v>4</v>
      </c>
      <c r="K14" s="1"/>
    </row>
    <row r="15" spans="2:11" s="2" customFormat="1" ht="15">
      <c r="B15" s="75">
        <f>ROW(#REF!)-14</f>
        <v>1</v>
      </c>
      <c r="C15" s="33" t="s">
        <v>36</v>
      </c>
      <c r="D15" s="32" t="s">
        <v>37</v>
      </c>
      <c r="E15" s="4" t="s">
        <v>35</v>
      </c>
      <c r="F15" s="76">
        <v>1</v>
      </c>
      <c r="G15" s="19"/>
      <c r="H15" s="7"/>
      <c r="I15" s="7"/>
      <c r="J15" s="8"/>
      <c r="K15" s="1"/>
    </row>
    <row r="16" spans="2:11" s="2" customFormat="1" ht="15" customHeight="1">
      <c r="B16" s="77" t="s">
        <v>8</v>
      </c>
      <c r="C16" s="78"/>
      <c r="D16" s="79"/>
      <c r="E16" s="78"/>
      <c r="F16" s="80"/>
      <c r="G16" s="81"/>
      <c r="H16" s="82">
        <f>SUBTOTAL(109,[Nabídková cena bez DPH])</f>
        <v>0</v>
      </c>
      <c r="I16" s="82">
        <f>SUBTOTAL(109,[DPH])</f>
        <v>0</v>
      </c>
      <c r="J16" s="83">
        <f>SUBTOTAL(109,[Nabídková cena s DPH])</f>
        <v>0</v>
      </c>
      <c r="K16" s="1"/>
    </row>
    <row r="17" spans="2:11" s="2" customFormat="1" ht="15.75" thickBot="1">
      <c r="B17"/>
      <c r="C17"/>
      <c r="D17"/>
      <c r="E17"/>
      <c r="F17"/>
      <c r="G17"/>
      <c r="H17"/>
      <c r="I17"/>
      <c r="J17"/>
      <c r="K17" s="1"/>
    </row>
    <row r="18" spans="2:11" s="2" customFormat="1" ht="15">
      <c r="B18" s="53" t="s">
        <v>26</v>
      </c>
      <c r="C18" s="54"/>
      <c r="D18" s="54"/>
      <c r="E18" s="54"/>
      <c r="F18" s="54"/>
      <c r="G18" s="54"/>
      <c r="H18" s="54"/>
      <c r="I18" s="54"/>
      <c r="J18" s="55"/>
      <c r="K18" s="1"/>
    </row>
    <row r="19" spans="2:11" s="2" customFormat="1" ht="15">
      <c r="B19" s="20" t="s">
        <v>27</v>
      </c>
      <c r="C19" s="56" t="s">
        <v>28</v>
      </c>
      <c r="D19" s="56"/>
      <c r="E19" s="56"/>
      <c r="F19" s="56"/>
      <c r="G19" s="56"/>
      <c r="H19" s="56"/>
      <c r="I19" s="56"/>
      <c r="J19" s="57"/>
      <c r="K19" s="1"/>
    </row>
    <row r="20" spans="2:11" s="2" customFormat="1" ht="15">
      <c r="B20" s="21"/>
      <c r="C20" s="56" t="s">
        <v>29</v>
      </c>
      <c r="D20" s="56"/>
      <c r="E20" s="56"/>
      <c r="F20" s="56"/>
      <c r="G20" s="56"/>
      <c r="H20" s="56"/>
      <c r="I20" s="56"/>
      <c r="J20" s="57"/>
      <c r="K20" s="1"/>
    </row>
    <row r="21" spans="2:11" s="2" customFormat="1" ht="15">
      <c r="B21" s="38" t="s">
        <v>30</v>
      </c>
      <c r="C21" s="39"/>
      <c r="D21" s="30" t="s">
        <v>31</v>
      </c>
      <c r="E21" s="39" t="s">
        <v>32</v>
      </c>
      <c r="F21" s="39"/>
      <c r="G21" s="39" t="s">
        <v>33</v>
      </c>
      <c r="H21" s="39"/>
      <c r="I21" s="39"/>
      <c r="J21" s="31" t="s">
        <v>34</v>
      </c>
      <c r="K21" s="1"/>
    </row>
    <row r="22" spans="2:11" s="2" customFormat="1" ht="15">
      <c r="B22" s="40"/>
      <c r="C22" s="41"/>
      <c r="D22" s="22"/>
      <c r="E22" s="41"/>
      <c r="F22" s="41"/>
      <c r="G22" s="52"/>
      <c r="H22" s="52"/>
      <c r="I22" s="52"/>
      <c r="J22" s="23"/>
      <c r="K22" s="1"/>
    </row>
    <row r="23" spans="2:11" s="2" customFormat="1" ht="15.75" thickBot="1">
      <c r="B23" s="58"/>
      <c r="C23" s="36"/>
      <c r="D23" s="24"/>
      <c r="E23" s="36"/>
      <c r="F23" s="36"/>
      <c r="G23" s="37"/>
      <c r="H23" s="37"/>
      <c r="I23" s="37"/>
      <c r="J23" s="25"/>
      <c r="K23" s="1"/>
    </row>
    <row r="24" spans="2:11" s="2" customFormat="1" ht="15">
      <c r="B24" s="15"/>
      <c r="C24" s="14"/>
      <c r="D24" s="9"/>
      <c r="E24" s="14"/>
      <c r="F24" s="16"/>
      <c r="G24" s="17"/>
      <c r="H24" s="18"/>
      <c r="I24" s="18"/>
      <c r="K24" s="1"/>
    </row>
    <row r="25" spans="2:11" s="2" customFormat="1" ht="15">
      <c r="B25" s="43" t="s">
        <v>12</v>
      </c>
      <c r="C25" s="43"/>
      <c r="D25" s="43"/>
      <c r="E25" s="3"/>
      <c r="F25"/>
      <c r="G25"/>
      <c r="H25"/>
      <c r="I25"/>
      <c r="K25" s="1"/>
    </row>
    <row r="26" spans="2:11" s="2" customFormat="1" ht="15">
      <c r="B26" s="42" t="s">
        <v>9</v>
      </c>
      <c r="C26" s="42"/>
      <c r="D26" s="42"/>
      <c r="E26" s="13"/>
      <c r="F26"/>
      <c r="G26"/>
      <c r="H26"/>
      <c r="I26"/>
      <c r="K26" s="1"/>
    </row>
    <row r="27" spans="2:11" s="2" customFormat="1" ht="15">
      <c r="B27"/>
      <c r="C27"/>
      <c r="D27"/>
      <c r="E27"/>
      <c r="F27"/>
      <c r="G27"/>
      <c r="H27"/>
      <c r="I27"/>
      <c r="K27" s="1"/>
    </row>
    <row r="28" spans="2:11" s="2" customFormat="1" ht="15">
      <c r="B28"/>
      <c r="C28"/>
      <c r="D28"/>
      <c r="E28"/>
      <c r="F28"/>
      <c r="G28"/>
      <c r="H28"/>
      <c r="I28"/>
      <c r="K28" s="1"/>
    </row>
    <row r="29" spans="2:11" s="2" customFormat="1" ht="15">
      <c r="B29"/>
      <c r="C29"/>
      <c r="D29"/>
      <c r="E29"/>
      <c r="F29"/>
      <c r="G29"/>
      <c r="H29"/>
      <c r="I29"/>
      <c r="K29" s="1"/>
    </row>
    <row r="30" spans="2:11" s="2" customFormat="1" ht="15">
      <c r="B30"/>
      <c r="C30"/>
      <c r="D30"/>
      <c r="E30"/>
      <c r="F30"/>
      <c r="G30"/>
      <c r="H30"/>
      <c r="I30"/>
      <c r="K30" s="1"/>
    </row>
    <row r="31" ht="15"/>
    <row r="32" ht="15"/>
    <row r="33" ht="15"/>
    <row r="34" ht="15"/>
    <row r="35" ht="15"/>
    <row r="36" ht="15"/>
    <row r="37" ht="15"/>
    <row r="38" ht="15"/>
    <row r="39" ht="18" customHeight="1"/>
    <row r="40" ht="16.5" customHeight="1"/>
    <row r="41" ht="18" customHeight="1"/>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6:D26"/>
    <mergeCell ref="B25:D25"/>
    <mergeCell ref="B13:J13"/>
    <mergeCell ref="B6:C6"/>
    <mergeCell ref="D7:J7"/>
    <mergeCell ref="D9:J9"/>
    <mergeCell ref="D6:J6"/>
    <mergeCell ref="B12:J12"/>
    <mergeCell ref="B8:C8"/>
    <mergeCell ref="E22:F22"/>
    <mergeCell ref="G21:I21"/>
    <mergeCell ref="G22:I22"/>
    <mergeCell ref="B18:J18"/>
    <mergeCell ref="C19:J19"/>
    <mergeCell ref="C20:J20"/>
    <mergeCell ref="B23:C23"/>
    <mergeCell ref="E23:F23"/>
    <mergeCell ref="G23:I23"/>
    <mergeCell ref="B21:C21"/>
    <mergeCell ref="B22:C22"/>
    <mergeCell ref="E21:F21"/>
  </mergeCells>
  <hyperlinks>
    <hyperlink ref="F8" r:id="rId1" display="mailto:e-podatelna@mendelova.cz"/>
  </hyperlinks>
  <printOptions/>
  <pageMargins left="0.25" right="0.25" top="0.75" bottom="0.75" header="0.3" footer="0.3"/>
  <pageSetup horizontalDpi="600" verticalDpi="600" orientation="landscape" paperSize="9"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2022-09-21T08:35:02Z</cp:lastPrinted>
  <dcterms:created xsi:type="dcterms:W3CDTF">2018-09-24T12:46:32Z</dcterms:created>
  <dcterms:modified xsi:type="dcterms:W3CDTF">2023-03-10T10:47:01Z</dcterms:modified>
  <cp:category/>
  <cp:version/>
  <cp:contentType/>
  <cp:contentStatus/>
</cp:coreProperties>
</file>