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'Nabídka'!$B:$I</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<sst xmlns="http://schemas.openxmlformats.org/spreadsheetml/2006/main" count="46" uniqueCount="43">
  <si>
    <t>Poř.</t>
  </si>
  <si>
    <t>Počet kusů</t>
  </si>
  <si>
    <t>Nabídková cena bez DPH</t>
  </si>
  <si>
    <t>DPH</t>
  </si>
  <si>
    <t>Nabídková cena s DPH</t>
  </si>
  <si>
    <t>Jednotková cena bez DPH</t>
  </si>
  <si>
    <t>Položka-typ</t>
  </si>
  <si>
    <t>Celkem</t>
  </si>
  <si>
    <t>podpis osoby oprávněné jednat za dodavatele</t>
  </si>
  <si>
    <t>Dynamický nákupní systém pro ICT 2022-2026</t>
  </si>
  <si>
    <t>podepsáno elektronicky</t>
  </si>
  <si>
    <t>Nabídka - Položkový rozpočet</t>
  </si>
  <si>
    <t>IČO:</t>
  </si>
  <si>
    <t>DIČ:</t>
  </si>
  <si>
    <t>OBJEDNATEL:</t>
  </si>
  <si>
    <t>FAKTURAČNÍ ADRESA:</t>
  </si>
  <si>
    <t>MÍSTO DODÁNÍ:</t>
  </si>
  <si>
    <t>DATOVÁ SCHRÁNKA:</t>
  </si>
  <si>
    <t>KONTAKTNÍ OSOBY:</t>
  </si>
  <si>
    <t>DODAVATEL:</t>
  </si>
  <si>
    <t>ZAKÁZKA:</t>
  </si>
  <si>
    <t>ČÁST:</t>
  </si>
  <si>
    <t>E-MAIL:</t>
  </si>
  <si>
    <t>DNS:</t>
  </si>
  <si>
    <t>X</t>
  </si>
  <si>
    <t>Plnění zakázky nebude probíhat za použití poddodavatelů</t>
  </si>
  <si>
    <t>Plnění zakázky bude probíhat za použití následujících poddodavatelů:</t>
  </si>
  <si>
    <t>název subjektu</t>
  </si>
  <si>
    <t>sídlo</t>
  </si>
  <si>
    <t>definice části plnění</t>
  </si>
  <si>
    <t>podíl na plnění</t>
  </si>
  <si>
    <t>mininální požadované parametry*</t>
  </si>
  <si>
    <t>* pokud jsou minimální požadované parametry stanoveny odkazem na konkrétní výrobek nebo značku, může jej dodavatel nahradit jiným výrobkem splňujícím ve všech ohledech parametry uvedeného výrobku</t>
  </si>
  <si>
    <t>Základní škola a Mateřská škola U Studny, Karviná, p.o.</t>
  </si>
  <si>
    <t xml:space="preserve">48004511        </t>
  </si>
  <si>
    <t xml:space="preserve"> CZ48004511</t>
  </si>
  <si>
    <t xml:space="preserve">Centrum 2290/14, 734 01 Karviná-Mizerov </t>
  </si>
  <si>
    <t>9aruuq9</t>
  </si>
  <si>
    <t xml:space="preserve"> e-podatelna@ustudny.cz</t>
  </si>
  <si>
    <t>sluchátka s mikrofonem</t>
  </si>
  <si>
    <t>Náhlavní sluchátka s mikrofonem, uzavřené-mušle, připojení 2x 3.5mm jack, pozlacený konektor, citlivos výstupu 110dB, citlivost mikrofonu -54 dB, s ovládáním hlasitosti, kabel 2m (např. ZM-HPS300)</t>
  </si>
  <si>
    <t>Jana Klementová, mobil: 732 735 372</t>
  </si>
  <si>
    <t>Nákup drobných ICT zařízení a materiálu 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</si>
</sst>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u val="single"/>
      <sz val="11"/>
      <color theme="10"/>
      <name val="Calibri"/>
      <family val="2"/>
      <scheme val="minor"/>
    </font>
    <font>
      <sz val="8"/>
      <color theme="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4">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hair"/>
    </border>
    <border>
      <left/>
      <right/>
      <top style="hair"/>
      <bottom/>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77">
    <xf numFmtId="0" fontId="0" fillId="0" borderId="0" xfId="0"/>
    <xf numFmtId="0" fontId="2" fillId="0" borderId="0" xfId="0" applyFont="1"/>
    <xf numFmtId="0" fontId="3" fillId="0" borderId="0" xfId="0" applyFont="1" applyFill="1" applyBorder="1"/>
    <xf numFmtId="0" fontId="3"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vertical="center" wrapText="1"/>
    </xf>
    <xf numFmtId="44" fontId="3" fillId="0" borderId="0" xfId="21" applyNumberFormat="1" applyFont="1" applyFill="1" applyBorder="1"/>
    <xf numFmtId="44" fontId="4" fillId="0" borderId="0" xfId="21" applyNumberFormat="1" applyFont="1" applyFill="1" applyBorder="1"/>
    <xf numFmtId="0" fontId="3" fillId="0" borderId="0" xfId="0" applyFont="1" applyFill="1" applyBorder="1" applyAlignment="1">
      <alignment wrapText="1"/>
    </xf>
    <xf numFmtId="1" fontId="3" fillId="0" borderId="0" xfId="20" applyNumberFormat="1" applyFont="1" applyFill="1" applyBorder="1" applyAlignment="1">
      <alignment horizontal="center"/>
    </xf>
    <xf numFmtId="0" fontId="4"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0" fillId="3" borderId="0" xfId="22" applyNumberFormat="1" applyFont="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8" fillId="3" borderId="6" xfId="22" applyFont="1" applyBorder="1" applyAlignment="1">
      <alignment/>
    </xf>
    <xf numFmtId="0" fontId="3" fillId="0" borderId="6" xfId="0" applyFont="1" applyBorder="1" applyAlignment="1">
      <alignment horizontal="right"/>
    </xf>
    <xf numFmtId="0" fontId="13" fillId="0" borderId="0" xfId="0" applyFont="1" applyBorder="1"/>
    <xf numFmtId="0" fontId="13" fillId="0" borderId="7" xfId="0" applyFont="1" applyBorder="1"/>
    <xf numFmtId="0" fontId="0" fillId="0" borderId="0" xfId="0" applyAlignment="1">
      <alignment vertical="top" wrapText="1"/>
    </xf>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9" fillId="3" borderId="4"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xf>
    <xf numFmtId="49" fontId="8" fillId="3" borderId="6" xfId="22" applyNumberFormat="1" applyFont="1" applyBorder="1" applyAlignment="1">
      <alignment/>
    </xf>
    <xf numFmtId="49" fontId="7" fillId="0" borderId="6" xfId="22" applyNumberFormat="1" applyFont="1" applyFill="1" applyBorder="1" applyAlignment="1">
      <alignment horizontal="right"/>
    </xf>
    <xf numFmtId="0" fontId="7" fillId="0" borderId="0" xfId="0" applyFont="1" applyBorder="1" applyAlignment="1">
      <alignment horizontal="right"/>
    </xf>
    <xf numFmtId="0" fontId="3" fillId="0" borderId="0" xfId="0" applyFont="1" applyAlignment="1">
      <alignment horizontal="right"/>
    </xf>
    <xf numFmtId="0" fontId="0" fillId="0" borderId="0" xfId="0" applyAlignment="1">
      <alignment horizontal="center"/>
    </xf>
    <xf numFmtId="0" fontId="3" fillId="0" borderId="8" xfId="0" applyFont="1" applyBorder="1" applyAlignment="1">
      <alignment horizontal="right"/>
    </xf>
    <xf numFmtId="0" fontId="3" fillId="0" borderId="0" xfId="0" applyFont="1" applyBorder="1" applyAlignment="1">
      <alignment horizontal="right"/>
    </xf>
    <xf numFmtId="0" fontId="6" fillId="0" borderId="9" xfId="0" applyFont="1" applyBorder="1" applyAlignment="1">
      <alignment horizontal="center"/>
    </xf>
    <xf numFmtId="0" fontId="5" fillId="0" borderId="10" xfId="0" applyFont="1" applyBorder="1" applyAlignment="1">
      <alignment horizontal="center"/>
    </xf>
    <xf numFmtId="0" fontId="9" fillId="3" borderId="4" xfId="22" applyFont="1" applyBorder="1" applyAlignment="1">
      <alignment horizontal="left" wrapText="1"/>
    </xf>
    <xf numFmtId="0" fontId="13" fillId="0" borderId="8"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2" fillId="0" borderId="0" xfId="0" applyFont="1" applyAlignment="1">
      <alignment horizontal="center"/>
    </xf>
    <xf numFmtId="0" fontId="9" fillId="3" borderId="2" xfId="22" applyFont="1" applyBorder="1" applyAlignment="1">
      <alignment horizontal="left" wrapText="1"/>
    </xf>
    <xf numFmtId="0" fontId="16" fillId="0" borderId="11" xfId="0"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0" fillId="0" borderId="0" xfId="0" applyFont="1" applyBorder="1" applyAlignment="1">
      <alignment horizontal="left"/>
    </xf>
    <xf numFmtId="0" fontId="0" fillId="0" borderId="7" xfId="0" applyFont="1" applyBorder="1" applyAlignment="1">
      <alignment horizontal="left"/>
    </xf>
    <xf numFmtId="0" fontId="9" fillId="3" borderId="14" xfId="22" applyFont="1" applyBorder="1" applyAlignment="1">
      <alignment horizontal="left"/>
    </xf>
    <xf numFmtId="0" fontId="9" fillId="3" borderId="4" xfId="22" applyFont="1" applyBorder="1" applyAlignment="1">
      <alignment horizontal="left"/>
    </xf>
    <xf numFmtId="0" fontId="15" fillId="0" borderId="0" xfId="23" applyBorder="1" applyAlignment="1">
      <alignment horizontal="left"/>
    </xf>
    <xf numFmtId="0" fontId="10" fillId="0" borderId="0" xfId="0" applyFont="1" applyBorder="1" applyAlignment="1">
      <alignment horizontal="left"/>
    </xf>
    <xf numFmtId="49" fontId="10" fillId="0" borderId="0" xfId="0" applyNumberFormat="1" applyFont="1" applyBorder="1" applyAlignment="1">
      <alignment horizontal="left"/>
    </xf>
    <xf numFmtId="0" fontId="8" fillId="0" borderId="0" xfId="0" applyFont="1" applyBorder="1" applyAlignment="1">
      <alignment horizontal="left"/>
    </xf>
    <xf numFmtId="0" fontId="3" fillId="0" borderId="15" xfId="0" applyFont="1" applyBorder="1" applyAlignment="1">
      <alignment horizontal="right"/>
    </xf>
    <xf numFmtId="0" fontId="3" fillId="0" borderId="12" xfId="0" applyFont="1" applyBorder="1" applyAlignment="1">
      <alignment horizontal="right"/>
    </xf>
    <xf numFmtId="0" fontId="3" fillId="0" borderId="16" xfId="0" applyFont="1" applyBorder="1" applyAlignment="1">
      <alignment horizontal="right"/>
    </xf>
    <xf numFmtId="0" fontId="3" fillId="0" borderId="17" xfId="0" applyFont="1" applyBorder="1" applyAlignment="1">
      <alignment horizontal="right"/>
    </xf>
    <xf numFmtId="49" fontId="8" fillId="3" borderId="6" xfId="22" applyNumberFormat="1" applyFont="1" applyBorder="1" applyAlignment="1">
      <alignment horizontal="left"/>
    </xf>
    <xf numFmtId="49" fontId="8" fillId="3" borderId="18"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9" xfId="0" applyFont="1" applyBorder="1" applyAlignment="1">
      <alignment horizontal="right"/>
    </xf>
    <xf numFmtId="0" fontId="3" fillId="0" borderId="6"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19">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dxf>
    <dxf>
      <font>
        <b val="0"/>
        <i val="0"/>
        <u val="none"/>
        <strike val="0"/>
        <sz val="10"/>
        <name val="Calibri"/>
        <color theme="1"/>
        <condense val="0"/>
        <extend val="0"/>
      </font>
      <border>
        <left/>
        <right/>
        <top/>
        <bottom/>
      </border>
    </dxf>
    <dxf>
      <font>
        <i val="0"/>
        <u val="none"/>
        <strike val="0"/>
        <sz val="10"/>
        <name val="Calibri"/>
      </font>
      <numFmt numFmtId="177" formatCode="General"/>
      <fill>
        <patternFill patternType="none"/>
      </fill>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28</xdr:row>
      <xdr:rowOff>190500</xdr:rowOff>
    </xdr:from>
    <xdr:ext cx="9248775" cy="6991350"/>
    <xdr:sp macro="" textlink="">
      <xdr:nvSpPr>
        <xdr:cNvPr id="2" name="TextovéPole 1"/>
        <xdr:cNvSpPr txBox="1"/>
      </xdr:nvSpPr>
      <xdr:spPr>
        <a:xfrm>
          <a:off x="171450" y="6115050"/>
          <a:ext cx="9248775" cy="69913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tables/table1.xml><?xml version="1.0" encoding="utf-8"?>
<table xmlns="http://schemas.openxmlformats.org/spreadsheetml/2006/main" id="1" name="Tabulka1" displayName="Tabulka1" ref="B14:I16" totalsRowCount="1" headerRowDxfId="18" dataDxfId="17" totalsRowDxfId="16">
  <sortState ref="B6:J38">
    <sortCondition sortBy="value" ref="C6:C38"/>
  </sortState>
  <tableColumns count="8">
    <tableColumn id="1" name="Poř." dataDxfId="15" totalsRowLabel="Celkem" totalsRowDxfId="14">
      <calculatedColumnFormula>ROW(Tabulka1[[#This Row],[Poř.]])-14</calculatedColumnFormula>
    </tableColumn>
    <tableColumn id="2" name="Položka-typ" dataDxfId="13" totalsRowDxfId="12"/>
    <tableColumn id="3" name="mininální požadované parametry*" dataDxfId="11" totalsRowDxfId="10"/>
    <tableColumn id="4" name="Počet kusů" dataDxfId="9" totalsRowDxfId="8"/>
    <tableColumn id="5" name="Jednotková cena bez DPH" dataDxfId="7" totalsRowDxfId="6"/>
    <tableColumn id="6" name="Nabídková cena bez DPH" dataDxfId="5" totalsRowFunction="sum" totalsRowDxfId="4">
      <calculatedColumnFormula>E15*F15</calculatedColumnFormula>
    </tableColumn>
    <tableColumn id="7" name="DPH" dataDxfId="3" totalsRowFunction="sum" totalsRowDxfId="2">
      <calculatedColumnFormula>G15*0.21</calculatedColumnFormula>
    </tableColumn>
    <tableColumn id="8" name="Nabídková cena s DPH" dataDxfId="1" totalsRowFunction="sum" totalsRowDxfId="0">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druzby@volny.cz"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tabSelected="1" workbookViewId="0" topLeftCell="A1">
      <selection activeCell="D2" sqref="D2:I2"/>
    </sheetView>
  </sheetViews>
  <sheetFormatPr defaultColWidth="9.140625" defaultRowHeight="15"/>
  <cols>
    <col min="1" max="1" width="2.421875" style="0" customWidth="1"/>
    <col min="2" max="2" width="6.140625" style="0" customWidth="1"/>
    <col min="3" max="3" width="23.421875" style="0" bestFit="1" customWidth="1"/>
    <col min="4" max="4" width="57.57421875" style="0" customWidth="1"/>
    <col min="5" max="5" width="8.57421875" style="0" customWidth="1"/>
    <col min="6" max="6" width="12.421875" style="0" customWidth="1"/>
    <col min="7" max="7" width="14.7109375" style="0" customWidth="1"/>
    <col min="8" max="8" width="11.57421875" style="0" customWidth="1"/>
    <col min="9" max="9" width="12.8515625" style="1" customWidth="1"/>
    <col min="10" max="10" width="11.421875" style="0" customWidth="1"/>
  </cols>
  <sheetData>
    <row r="1" spans="2:9" ht="15">
      <c r="B1" s="43" t="s">
        <v>23</v>
      </c>
      <c r="C1" s="43"/>
      <c r="D1" s="14" t="s">
        <v>9</v>
      </c>
      <c r="E1" s="14"/>
      <c r="F1" s="14"/>
      <c r="G1" s="14"/>
      <c r="H1" s="14"/>
      <c r="I1" s="14"/>
    </row>
    <row r="2" spans="2:9" ht="15">
      <c r="B2" s="46" t="s">
        <v>20</v>
      </c>
      <c r="C2" s="46"/>
      <c r="D2" s="66" t="s">
        <v>42</v>
      </c>
      <c r="E2" s="66"/>
      <c r="F2" s="66"/>
      <c r="G2" s="66"/>
      <c r="H2" s="66"/>
      <c r="I2" s="66"/>
    </row>
    <row r="3" spans="2:9" ht="15">
      <c r="B3" s="46" t="s">
        <v>21</v>
      </c>
      <c r="C3" s="46"/>
      <c r="D3" s="66">
        <v>1</v>
      </c>
      <c r="E3" s="66"/>
      <c r="F3" s="66"/>
      <c r="G3" s="66"/>
      <c r="H3" s="66"/>
      <c r="I3" s="66"/>
    </row>
    <row r="4" spans="2:9" ht="15.75" thickBot="1">
      <c r="B4" s="11"/>
      <c r="C4" s="11"/>
      <c r="D4" s="12"/>
      <c r="E4" s="12"/>
      <c r="F4" s="12"/>
      <c r="G4" s="12"/>
      <c r="H4" s="12"/>
      <c r="I4" s="12"/>
    </row>
    <row r="5" spans="2:10" ht="15">
      <c r="B5" s="67" t="s">
        <v>14</v>
      </c>
      <c r="C5" s="68"/>
      <c r="D5" s="14" t="s">
        <v>33</v>
      </c>
      <c r="E5" s="42" t="s">
        <v>12</v>
      </c>
      <c r="F5" s="65" t="s">
        <v>34</v>
      </c>
      <c r="G5" s="65"/>
      <c r="H5" s="42" t="s">
        <v>13</v>
      </c>
      <c r="I5" s="65" t="s">
        <v>35</v>
      </c>
      <c r="J5" s="65"/>
    </row>
    <row r="6" spans="2:10" ht="15">
      <c r="B6" s="45" t="s">
        <v>15</v>
      </c>
      <c r="C6" s="46"/>
      <c r="D6" s="64" t="s">
        <v>36</v>
      </c>
      <c r="E6" s="64"/>
      <c r="F6" s="64"/>
      <c r="G6" s="64"/>
      <c r="H6" s="64"/>
      <c r="I6" s="64"/>
      <c r="J6" s="64"/>
    </row>
    <row r="7" spans="2:10" ht="15">
      <c r="B7" s="45" t="s">
        <v>16</v>
      </c>
      <c r="C7" s="46"/>
      <c r="D7" s="64" t="s">
        <v>36</v>
      </c>
      <c r="E7" s="64"/>
      <c r="F7" s="64"/>
      <c r="G7" s="64"/>
      <c r="H7" s="64"/>
      <c r="I7" s="64"/>
      <c r="J7" s="64"/>
    </row>
    <row r="8" spans="2:10" ht="15">
      <c r="B8" s="45" t="s">
        <v>17</v>
      </c>
      <c r="C8" s="46"/>
      <c r="D8" s="13" t="s">
        <v>37</v>
      </c>
      <c r="E8" s="42" t="s">
        <v>22</v>
      </c>
      <c r="F8" s="63" t="s">
        <v>38</v>
      </c>
      <c r="G8" s="64"/>
      <c r="H8" s="64"/>
      <c r="I8" s="64"/>
      <c r="J8" s="64"/>
    </row>
    <row r="9" spans="2:10" ht="15.75" thickBot="1">
      <c r="B9" s="69" t="s">
        <v>18</v>
      </c>
      <c r="C9" s="70"/>
      <c r="D9" s="64" t="s">
        <v>41</v>
      </c>
      <c r="E9" s="64"/>
      <c r="F9" s="64"/>
      <c r="G9" s="64"/>
      <c r="H9" s="64"/>
      <c r="I9" s="64"/>
      <c r="J9" s="64"/>
    </row>
    <row r="10" spans="2:9" ht="15.75" thickBot="1">
      <c r="B10" s="73"/>
      <c r="C10" s="73"/>
      <c r="D10" s="74"/>
      <c r="E10" s="74"/>
      <c r="F10" s="74"/>
      <c r="G10" s="74"/>
      <c r="H10" s="74"/>
      <c r="I10" s="74"/>
    </row>
    <row r="11" spans="2:9" ht="15.75" thickBot="1">
      <c r="B11" s="75" t="s">
        <v>19</v>
      </c>
      <c r="C11" s="76"/>
      <c r="D11" s="27"/>
      <c r="E11" s="41" t="s">
        <v>12</v>
      </c>
      <c r="F11" s="40"/>
      <c r="G11" s="28" t="s">
        <v>13</v>
      </c>
      <c r="H11" s="71"/>
      <c r="I11" s="72"/>
    </row>
    <row r="12" spans="2:9" ht="15">
      <c r="B12" s="44"/>
      <c r="C12" s="44"/>
      <c r="D12" s="44"/>
      <c r="E12" s="44"/>
      <c r="F12" s="44"/>
      <c r="G12" s="44"/>
      <c r="H12" s="44"/>
      <c r="I12" s="44"/>
    </row>
    <row r="13" spans="2:9" ht="15">
      <c r="B13" s="54" t="s">
        <v>11</v>
      </c>
      <c r="C13" s="54"/>
      <c r="D13" s="54"/>
      <c r="E13" s="54"/>
      <c r="F13" s="54"/>
      <c r="G13" s="54"/>
      <c r="H13" s="54"/>
      <c r="I13" s="54"/>
    </row>
    <row r="14" spans="2:9" s="1" customFormat="1" ht="26.25">
      <c r="B14" s="4" t="s">
        <v>0</v>
      </c>
      <c r="C14" s="4" t="s">
        <v>6</v>
      </c>
      <c r="D14" s="4" t="s">
        <v>31</v>
      </c>
      <c r="E14" s="5" t="s">
        <v>1</v>
      </c>
      <c r="F14" s="4" t="s">
        <v>5</v>
      </c>
      <c r="G14" s="4" t="s">
        <v>2</v>
      </c>
      <c r="H14" s="4" t="s">
        <v>3</v>
      </c>
      <c r="I14" s="4" t="s">
        <v>4</v>
      </c>
    </row>
    <row r="15" spans="2:9" s="1" customFormat="1" ht="51.75">
      <c r="B15" s="10">
        <f>ROW(Tabulka1[[#This Row],[Poř.]])-14</f>
        <v>1</v>
      </c>
      <c r="C15" s="2" t="s">
        <v>39</v>
      </c>
      <c r="D15" s="3" t="s">
        <v>40</v>
      </c>
      <c r="E15" s="9">
        <v>3</v>
      </c>
      <c r="F15" s="20"/>
      <c r="G15" s="6">
        <f aca="true" t="shared" si="0" ref="G15">E15*F15</f>
        <v>0</v>
      </c>
      <c r="H15" s="6">
        <f aca="true" t="shared" si="1" ref="H15">G15*0.21</f>
        <v>0</v>
      </c>
      <c r="I15" s="7">
        <f aca="true" t="shared" si="2" ref="I15">H15+G15</f>
        <v>0</v>
      </c>
    </row>
    <row r="16" spans="2:9" ht="15.75" thickBot="1">
      <c r="B16" s="32" t="s">
        <v>7</v>
      </c>
      <c r="C16" s="2"/>
      <c r="D16" s="3"/>
      <c r="E16" s="33"/>
      <c r="F16" s="34"/>
      <c r="G16" s="35">
        <f>SUBTOTAL(109,[Nabídková cena bez DPH])</f>
        <v>0</v>
      </c>
      <c r="H16" s="35">
        <f>SUBTOTAL(109,[DPH])</f>
        <v>0</v>
      </c>
      <c r="I16" s="36">
        <f>SUBTOTAL(109,[Nabídková cena s DPH])</f>
        <v>0</v>
      </c>
    </row>
    <row r="17" spans="2:9" ht="15">
      <c r="B17" s="56" t="s">
        <v>32</v>
      </c>
      <c r="C17" s="57"/>
      <c r="D17" s="57"/>
      <c r="E17" s="57"/>
      <c r="F17" s="57"/>
      <c r="G17" s="57"/>
      <c r="H17" s="57"/>
      <c r="I17" s="58"/>
    </row>
    <row r="18" spans="2:9" ht="15">
      <c r="B18" s="21" t="s">
        <v>24</v>
      </c>
      <c r="C18" s="59" t="s">
        <v>25</v>
      </c>
      <c r="D18" s="59"/>
      <c r="E18" s="59"/>
      <c r="F18" s="59"/>
      <c r="G18" s="59"/>
      <c r="H18" s="59"/>
      <c r="I18" s="60"/>
    </row>
    <row r="19" spans="2:9" ht="15">
      <c r="B19" s="22"/>
      <c r="C19" s="59" t="s">
        <v>26</v>
      </c>
      <c r="D19" s="59"/>
      <c r="E19" s="59"/>
      <c r="F19" s="59"/>
      <c r="G19" s="59"/>
      <c r="H19" s="59"/>
      <c r="I19" s="60"/>
    </row>
    <row r="20" spans="2:9" ht="15">
      <c r="B20" s="50" t="s">
        <v>27</v>
      </c>
      <c r="C20" s="51"/>
      <c r="D20" s="29" t="s">
        <v>28</v>
      </c>
      <c r="E20" s="38"/>
      <c r="F20" s="51" t="s">
        <v>29</v>
      </c>
      <c r="G20" s="51"/>
      <c r="H20" s="51"/>
      <c r="I20" s="30" t="s">
        <v>30</v>
      </c>
    </row>
    <row r="21" spans="2:9" ht="12.75" customHeight="1">
      <c r="B21" s="52"/>
      <c r="C21" s="53"/>
      <c r="D21" s="23"/>
      <c r="E21" s="39"/>
      <c r="F21" s="55"/>
      <c r="G21" s="55"/>
      <c r="H21" s="55"/>
      <c r="I21" s="24"/>
    </row>
    <row r="22" spans="2:9" ht="14.25" customHeight="1" thickBot="1">
      <c r="B22" s="61"/>
      <c r="C22" s="62"/>
      <c r="D22" s="25"/>
      <c r="E22" s="37"/>
      <c r="F22" s="49"/>
      <c r="G22" s="49"/>
      <c r="H22" s="49"/>
      <c r="I22" s="26"/>
    </row>
    <row r="23" spans="2:8" ht="13.5" customHeight="1">
      <c r="B23" s="16"/>
      <c r="C23" s="15"/>
      <c r="D23" s="8"/>
      <c r="E23" s="17"/>
      <c r="F23" s="18"/>
      <c r="G23" s="19"/>
      <c r="H23" s="19"/>
    </row>
    <row r="24" spans="3:9" s="31" customFormat="1" ht="14.25" customHeight="1">
      <c r="C24" s="47" t="s">
        <v>10</v>
      </c>
      <c r="D24" s="47"/>
      <c r="E24"/>
      <c r="F24"/>
      <c r="G24"/>
      <c r="H24"/>
      <c r="I24" s="1"/>
    </row>
    <row r="25" spans="3:4" ht="15">
      <c r="C25" s="48" t="s">
        <v>8</v>
      </c>
      <c r="D25" s="48"/>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sheetData>
  <mergeCells count="33">
    <mergeCell ref="B9:C9"/>
    <mergeCell ref="B6:C6"/>
    <mergeCell ref="F5:G5"/>
    <mergeCell ref="D9:J9"/>
    <mergeCell ref="H11:I11"/>
    <mergeCell ref="B10:C10"/>
    <mergeCell ref="D10:I10"/>
    <mergeCell ref="B11:C11"/>
    <mergeCell ref="I5:J5"/>
    <mergeCell ref="D6:J6"/>
    <mergeCell ref="D7:J7"/>
    <mergeCell ref="B2:C2"/>
    <mergeCell ref="B3:C3"/>
    <mergeCell ref="D2:I2"/>
    <mergeCell ref="D3:I3"/>
    <mergeCell ref="B5:C5"/>
    <mergeCell ref="B7:C7"/>
    <mergeCell ref="B1:C1"/>
    <mergeCell ref="B12:I12"/>
    <mergeCell ref="B8:C8"/>
    <mergeCell ref="C24:D24"/>
    <mergeCell ref="C25:D25"/>
    <mergeCell ref="F22:H22"/>
    <mergeCell ref="B20:C20"/>
    <mergeCell ref="B21:C21"/>
    <mergeCell ref="B13:I13"/>
    <mergeCell ref="F20:H20"/>
    <mergeCell ref="F21:H21"/>
    <mergeCell ref="B17:I17"/>
    <mergeCell ref="C18:I18"/>
    <mergeCell ref="C19:I19"/>
    <mergeCell ref="B22:C22"/>
    <mergeCell ref="F8:J8"/>
  </mergeCells>
  <hyperlinks>
    <hyperlink ref="F8" r:id="rId1" display="zs-druzby@volny.cz"/>
  </hyperlinks>
  <printOptions/>
  <pageMargins left="0.25" right="0.25" top="0.75" bottom="0.75" header="0.3" footer="0.3"/>
  <pageSetup horizontalDpi="600" verticalDpi="600" orientation="landscape" paperSize="9" r:id="rId4"/>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2022-10-03T15:13:35Z</cp:lastPrinted>
  <dcterms:created xsi:type="dcterms:W3CDTF">2018-09-24T12:46:32Z</dcterms:created>
  <dcterms:modified xsi:type="dcterms:W3CDTF">2023-03-09T14:08:25Z</dcterms:modified>
  <cp:category/>
  <cp:version/>
  <cp:contentType/>
  <cp:contentStatus/>
</cp:coreProperties>
</file>