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 Zadání - na výšku" sheetId="1" r:id="rId1"/>
  </sheets>
  <definedNames>
    <definedName name="_xlnm.Print_Titles" localSheetId="0">'6. Zadání - na výšku'!$1:$11</definedName>
  </definedNames>
  <calcPr fullCalcOnLoad="1"/>
</workbook>
</file>

<file path=xl/sharedStrings.xml><?xml version="1.0" encoding="utf-8"?>
<sst xmlns="http://schemas.openxmlformats.org/spreadsheetml/2006/main" count="384" uniqueCount="217">
  <si>
    <t xml:space="preserve">Stavba: </t>
  </si>
  <si>
    <t>Stavební práce Karviná_ 2021</t>
  </si>
  <si>
    <t xml:space="preserve">Objekt: </t>
  </si>
  <si>
    <t>Rozpočet</t>
  </si>
  <si>
    <t>9. 3. 2021</t>
  </si>
  <si>
    <t>Č.</t>
  </si>
  <si>
    <t>KCN</t>
  </si>
  <si>
    <t>Kód položky</t>
  </si>
  <si>
    <t>Popis</t>
  </si>
  <si>
    <t>MJ</t>
  </si>
  <si>
    <t>Cena jednotková</t>
  </si>
  <si>
    <t>1</t>
  </si>
  <si>
    <t>2</t>
  </si>
  <si>
    <t>3</t>
  </si>
  <si>
    <t>4</t>
  </si>
  <si>
    <t>5</t>
  </si>
  <si>
    <t>6</t>
  </si>
  <si>
    <t>7</t>
  </si>
  <si>
    <t>8</t>
  </si>
  <si>
    <t xml:space="preserve">Ostatní konstrukce a práce   </t>
  </si>
  <si>
    <t>011</t>
  </si>
  <si>
    <t>612460206.S</t>
  </si>
  <si>
    <t xml:space="preserve">Vnitřní omítka dozdívek tl.3mm   </t>
  </si>
  <si>
    <t>m2</t>
  </si>
  <si>
    <t>622481119.S</t>
  </si>
  <si>
    <t>625252001</t>
  </si>
  <si>
    <t>R</t>
  </si>
  <si>
    <t>620991121</t>
  </si>
  <si>
    <t xml:space="preserve">Zakrývání výplní venk. otvorů z lešení   </t>
  </si>
  <si>
    <t>622448111</t>
  </si>
  <si>
    <t>622461211</t>
  </si>
  <si>
    <t xml:space="preserve">Oprava omítky břizolitové škrábané 10-20%   </t>
  </si>
  <si>
    <t>622464311</t>
  </si>
  <si>
    <t>622466115</t>
  </si>
  <si>
    <t>622909010</t>
  </si>
  <si>
    <t>622991470</t>
  </si>
  <si>
    <t>622991475</t>
  </si>
  <si>
    <t>625259520</t>
  </si>
  <si>
    <t xml:space="preserve">Soklový zateplovací systém z XPS tl. 30 mm systém ETICS "vylepení sloupů" "82,87 "osekaný sokel" 52,90   </t>
  </si>
  <si>
    <t>644941122</t>
  </si>
  <si>
    <t xml:space="preserve">Montáž a dodávka větračka 50x50mm plastová   </t>
  </si>
  <si>
    <t>kus</t>
  </si>
  <si>
    <t>644941123</t>
  </si>
  <si>
    <t xml:space="preserve">Montáž a dodávka větračka 300x300mm plastová   </t>
  </si>
  <si>
    <t>644941124</t>
  </si>
  <si>
    <t xml:space="preserve">Montáž a dodávka větračka 600x750mm plastová   </t>
  </si>
  <si>
    <t>644941125</t>
  </si>
  <si>
    <t xml:space="preserve">Montáž a dodávka větračka 500x150mm plastová   </t>
  </si>
  <si>
    <t>644941126</t>
  </si>
  <si>
    <t xml:space="preserve">Montáž a dodávka větračka 400x1100 m plastová   </t>
  </si>
  <si>
    <t>9</t>
  </si>
  <si>
    <t>941941032</t>
  </si>
  <si>
    <t xml:space="preserve">Montáž lešení lehk. řadového s podlahami š. do 1 m v. do 30 m   </t>
  </si>
  <si>
    <t>941941192</t>
  </si>
  <si>
    <t xml:space="preserve">Příplatek za první a každý další měsíc použití lešení k pol. -1032   </t>
  </si>
  <si>
    <t>941941832</t>
  </si>
  <si>
    <t xml:space="preserve">Demontáž lešení lehk. řadového s podlahami š. do 1 m v. do 30 m   </t>
  </si>
  <si>
    <t>944944102</t>
  </si>
  <si>
    <t xml:space="preserve">Ochranná síť z umělých vláken bez obrátkovosti   </t>
  </si>
  <si>
    <t>978036131</t>
  </si>
  <si>
    <t xml:space="preserve">Otlučení venk. omítek brizolitových do 20%   </t>
  </si>
  <si>
    <t>771411810</t>
  </si>
  <si>
    <t xml:space="preserve">Demontáž soklů pórů. kladených do malty rovných   </t>
  </si>
  <si>
    <t>m</t>
  </si>
  <si>
    <t>979011111</t>
  </si>
  <si>
    <t xml:space="preserve">Svislá doprava sutě a vybourat. hmot za první podlaží   </t>
  </si>
  <si>
    <t>t</t>
  </si>
  <si>
    <t>979011121</t>
  </si>
  <si>
    <t xml:space="preserve">Svislá doprava sutě a vybourat. hmot za každé další podlaží   </t>
  </si>
  <si>
    <t>979082111</t>
  </si>
  <si>
    <t xml:space="preserve">Vnitrostaveništní doprava sutě a vybourání hmot do 10 m   </t>
  </si>
  <si>
    <t>979082121</t>
  </si>
  <si>
    <t xml:space="preserve">Vnitrost. doprava sutě a vybourání hmot každých dalších 5 m   </t>
  </si>
  <si>
    <t>979087113</t>
  </si>
  <si>
    <t xml:space="preserve">Nakládání vybouráných hmot   </t>
  </si>
  <si>
    <t>979131409</t>
  </si>
  <si>
    <t xml:space="preserve">Poplatek za ulož.a znešk.staveb.sutě na vymezených skládkách   </t>
  </si>
  <si>
    <t>998991111</t>
  </si>
  <si>
    <t xml:space="preserve">Přesun hmot pro opravy v objektech výšky do 25 m   </t>
  </si>
  <si>
    <t>PSV</t>
  </si>
  <si>
    <t xml:space="preserve">Práce a dodávky PSV   </t>
  </si>
  <si>
    <t>764</t>
  </si>
  <si>
    <t>764395230</t>
  </si>
  <si>
    <t xml:space="preserve">Klemp. PZ pl. dilatace jednodílné RŠ 400   </t>
  </si>
  <si>
    <t>764410340</t>
  </si>
  <si>
    <t xml:space="preserve">Klemp. AL tl. 0,8 oplechování parapetů RŠ 250   </t>
  </si>
  <si>
    <t>764410390</t>
  </si>
  <si>
    <t xml:space="preserve">Klemp. AL tl. 0,8 oplechování parapetů RŠ 800   </t>
  </si>
  <si>
    <t>998764202</t>
  </si>
  <si>
    <t xml:space="preserve">Přesun hmot pro klempířské konstr. v objektech výšky do 12 m   </t>
  </si>
  <si>
    <t>%</t>
  </si>
  <si>
    <t>767</t>
  </si>
  <si>
    <t>767631511.1</t>
  </si>
  <si>
    <t xml:space="preserve">Okno plastové š.2400 v.1750mm   </t>
  </si>
  <si>
    <t>767631513.1</t>
  </si>
  <si>
    <t xml:space="preserve">Vnitřní PVC parapet 100mm š. 2,50m (Bílá, Mramor)   </t>
  </si>
  <si>
    <t>767631518.1</t>
  </si>
  <si>
    <t xml:space="preserve">Pozink parapet 300mm, tl. 0,75mm - ohýbaný š.2,45m (Komaxit: RAL 9016, RAL8019, RAL7016)   </t>
  </si>
  <si>
    <t>767631511.2</t>
  </si>
  <si>
    <t xml:space="preserve">Okno plastové š.3710 v.1750mm   </t>
  </si>
  <si>
    <t>767631513.2</t>
  </si>
  <si>
    <t xml:space="preserve">Vnitřní PVC parapet 100mm š. 3,75m (Bílá, Mramor)   </t>
  </si>
  <si>
    <t>767631514.2</t>
  </si>
  <si>
    <t xml:space="preserve">Pozink parapet 300mm, tl. 0,75mm - ohýbaný š 3,75m (Komaxit: RAL 9016, RAL8019, RAL7016)   </t>
  </si>
  <si>
    <t>767631511.3</t>
  </si>
  <si>
    <t xml:space="preserve">Okno plastové š.5820 v.3150mm   </t>
  </si>
  <si>
    <t>767631513.3</t>
  </si>
  <si>
    <t xml:space="preserve">Vnitřní PVC parapet 100mm š. 5,85m (Bílá, Mramor)   </t>
  </si>
  <si>
    <t>767631514.3</t>
  </si>
  <si>
    <t xml:space="preserve">Pozink parapet 300mm, tl. 0,75mm - ohýbaný š 5,85m (Komaxit: RAL 9016, RAL8019, RAL7016)   </t>
  </si>
  <si>
    <t>767631511.4</t>
  </si>
  <si>
    <t xml:space="preserve">Okno plastové š.2400 v.3150mm   </t>
  </si>
  <si>
    <t>767631513.4</t>
  </si>
  <si>
    <t xml:space="preserve">Vnitřní PVC parapet 100mm š. 2,45m (Bílá, Mramor)   </t>
  </si>
  <si>
    <t>767631518.4</t>
  </si>
  <si>
    <t>767631516.5</t>
  </si>
  <si>
    <t xml:space="preserve">Okno plastové š.1200 v.2450mm   </t>
  </si>
  <si>
    <t>767631513.5</t>
  </si>
  <si>
    <t xml:space="preserve">Vnitřní PVC parapet 100mm š. 1,3m (Bílá, Mramor)   </t>
  </si>
  <si>
    <t>767631514.5</t>
  </si>
  <si>
    <t xml:space="preserve">Pozink parapet 300mm, tl. 0,75mm - ohýbaný š 1,25m (Komaxit: RAL 9016, RAL8019, RAL7016)   </t>
  </si>
  <si>
    <t>767631511.6</t>
  </si>
  <si>
    <t xml:space="preserve">Okno plastové š.2400 v.2450mm   </t>
  </si>
  <si>
    <t>767631513.6</t>
  </si>
  <si>
    <t>767631518.6</t>
  </si>
  <si>
    <t>767631511.7</t>
  </si>
  <si>
    <t xml:space="preserve">Okno plastové š.4800v.2450mm   </t>
  </si>
  <si>
    <t>767631513.7</t>
  </si>
  <si>
    <t xml:space="preserve">Vnitřní PVC parapet 100mm š. 4,9m (Bílá, Mramor)   </t>
  </si>
  <si>
    <t>767631518.7</t>
  </si>
  <si>
    <t xml:space="preserve">Pozink parapet 300mm, tl. 0,75mm - ohýbaný š.4,85m (Komaxit: RAL 9016, RAL8019, RAL7016)   </t>
  </si>
  <si>
    <t>767631511</t>
  </si>
  <si>
    <t xml:space="preserve">Okno plastové š.4800 v.2555mm   </t>
  </si>
  <si>
    <t>767631512</t>
  </si>
  <si>
    <t xml:space="preserve">Celostínící žaluzie pl. 11,52m2   </t>
  </si>
  <si>
    <t>767631513</t>
  </si>
  <si>
    <t xml:space="preserve">Vnitřní PVC parapet 300mm š. 4,90m (Bílá, Mramor)   </t>
  </si>
  <si>
    <t>767631514</t>
  </si>
  <si>
    <t xml:space="preserve">Pozink parapet 300mm, tl. 0,75mm - ohýbaný š.4,82m (Komaxit: RAL 9016, RAL8019, RAL7016)   </t>
  </si>
  <si>
    <t>767631515</t>
  </si>
  <si>
    <t xml:space="preserve">Dozdívka Ytong š.250mm   </t>
  </si>
  <si>
    <t>767631516</t>
  </si>
  <si>
    <t xml:space="preserve">Okno plastové š.1200 v.2630mm   </t>
  </si>
  <si>
    <t>767631517</t>
  </si>
  <si>
    <t xml:space="preserve">Vnitřní PVC parapet 300mm š. 1,30m (Bílá, Mramor)   </t>
  </si>
  <si>
    <t>767631518</t>
  </si>
  <si>
    <t xml:space="preserve">Pozink parapet 300mm, tl. 0,75mm - ohýbaný š.1,22m (Komaxit: RAL 9016, RAL8019, RAL7016)   </t>
  </si>
  <si>
    <t>767631519</t>
  </si>
  <si>
    <t>767631520</t>
  </si>
  <si>
    <t>767631521</t>
  </si>
  <si>
    <t>767631522</t>
  </si>
  <si>
    <t>767631523</t>
  </si>
  <si>
    <t xml:space="preserve">Těsnící pásky - oboustranně : exteriérová páska (paropropustná) + interiérová páska (parotěsná)   </t>
  </si>
  <si>
    <t>767631524</t>
  </si>
  <si>
    <t xml:space="preserve">Montáž oken a příslušenství (mimo dveří)   </t>
  </si>
  <si>
    <t>767631525</t>
  </si>
  <si>
    <t xml:space="preserve">Demontáž oken a dveří   </t>
  </si>
  <si>
    <t>767631526</t>
  </si>
  <si>
    <t xml:space="preserve">Zednické zapravení špalet   </t>
  </si>
  <si>
    <t>767631527</t>
  </si>
  <si>
    <t xml:space="preserve">Likvidace,odvoz starých oken a dveří   </t>
  </si>
  <si>
    <t>767662125</t>
  </si>
  <si>
    <t xml:space="preserve">Montáž a dodávka mříž 1,10x1,60m   </t>
  </si>
  <si>
    <t>ks</t>
  </si>
  <si>
    <t>998767202</t>
  </si>
  <si>
    <t xml:space="preserve">Přesun hmot pro kovové stav. doplňků. konstr. v objektech výšky do 12 m   </t>
  </si>
  <si>
    <t>783</t>
  </si>
  <si>
    <t>783201811</t>
  </si>
  <si>
    <t xml:space="preserve">Odstranění nátěrů z kov. stav. doplňků. konstr. Oškrábáním "obroušení atikových plechů RŠ 400" 177,45 * 0,40   </t>
  </si>
  <si>
    <t>783522000</t>
  </si>
  <si>
    <t>783898310</t>
  </si>
  <si>
    <t xml:space="preserve">Nátěr fasád protiplísňový na odstranění plísní   </t>
  </si>
  <si>
    <t>M</t>
  </si>
  <si>
    <t xml:space="preserve">Práce a dodávky M   </t>
  </si>
  <si>
    <t>21-M</t>
  </si>
  <si>
    <t xml:space="preserve">Elektromontáže   </t>
  </si>
  <si>
    <t>210220105</t>
  </si>
  <si>
    <t xml:space="preserve">Demontáž - zachytávací, svodové vedení   </t>
  </si>
  <si>
    <t>210220107</t>
  </si>
  <si>
    <t xml:space="preserve">Montáž a dodávka AL svodového řidiče s podpěrami, držáky, úhelníky AlMgSi   </t>
  </si>
  <si>
    <t>Objednavatel:</t>
  </si>
  <si>
    <t xml:space="preserve">Zhotovitel: </t>
  </si>
  <si>
    <t xml:space="preserve">Zpracoval: </t>
  </si>
  <si>
    <t xml:space="preserve">Datum: </t>
  </si>
  <si>
    <t>Množství celkem</t>
  </si>
  <si>
    <t>Cena celkem</t>
  </si>
  <si>
    <t>Konstrukce klempířské</t>
  </si>
  <si>
    <t xml:space="preserve">Konstrukce doplňků,kovové stavební   </t>
  </si>
  <si>
    <t xml:space="preserve">Nátěry   </t>
  </si>
  <si>
    <t xml:space="preserve">Celkem   </t>
  </si>
  <si>
    <t xml:space="preserve">Místo: </t>
  </si>
  <si>
    <t>Úpravy povrchu, podlahy, výplně</t>
  </si>
  <si>
    <t xml:space="preserve">Nátěry klemp. konstr. syntetické dvojnásobné a zákl. nátěr   </t>
  </si>
  <si>
    <t xml:space="preserve">Příprava podkladu pod omítky vně.stěn, zvýš. přilnavosti   </t>
  </si>
  <si>
    <t xml:space="preserve">Omítka vnější. stěn silikonová, hlazená, tl. 1,5 mm   </t>
  </si>
  <si>
    <t xml:space="preserve">Vložení sklotex.mřížky do tmelu /dozdívky/   </t>
  </si>
  <si>
    <t xml:space="preserve">KZS - ostení tl.30mm  </t>
  </si>
  <si>
    <t xml:space="preserve">Očištění vnější omítky vysokotlakou soupravou     </t>
  </si>
  <si>
    <t xml:space="preserve">Nátěr venkovních omítek barva 2x a 1x penetrace   </t>
  </si>
  <si>
    <t xml:space="preserve">Nátěr venkovních omítek barva 2x a 1x penetrace - špalety š.20cm   </t>
  </si>
  <si>
    <t xml:space="preserve">Omítka vnější. stěn šlechtěná mozaiková se zákl. nátěrem, hr.zrna 2 mm   </t>
  </si>
  <si>
    <t>fasáda C - pozice 1a</t>
  </si>
  <si>
    <t>fasáda C - pozice 1b</t>
  </si>
  <si>
    <t>fasáda D - pozice 2a</t>
  </si>
  <si>
    <t>fasáda D - pozice 2b</t>
  </si>
  <si>
    <t>fasáda M</t>
  </si>
  <si>
    <t>fasáda K - pozice 01</t>
  </si>
  <si>
    <t>61a</t>
  </si>
  <si>
    <t>Okno plastové š.1200 v.2630mm  - fix</t>
  </si>
  <si>
    <t>64a</t>
  </si>
  <si>
    <t>fasáda K - pozice 03 (sestava 2)</t>
  </si>
  <si>
    <t>fasáda K - pozice 04 (sestava 2)</t>
  </si>
  <si>
    <t>fasáda K - pozice 03 (sestava 1)</t>
  </si>
  <si>
    <t>fasáda K - pozice 04 (sestava 1)</t>
  </si>
  <si>
    <t>fasáda K - pozice S2</t>
  </si>
  <si>
    <t xml:space="preserve">Hliníková sestava - dveře 2-kř. otvíravé ven pravé, světlíky pevné výrobní rozměr(B=4 800, H=3 400) CENA JE VČETNĚ TĚSNÍCÍCH PÁSEK A MONTÁŽE   </t>
  </si>
  <si>
    <t>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</si>
</sst>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##0;\-###0"/>
    <numFmt numFmtId="175" formatCode="###0.000;\-###0.000"/>
    <numFmt numFmtId="176" formatCode="#,##0.000;\-#,##0.000"/>
  </numFmts>
  <fonts count="51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7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75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74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75" fontId="7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7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175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176" fontId="7" fillId="0" borderId="10" xfId="0" applyNumberFormat="1" applyFont="1" applyBorder="1" applyAlignment="1">
      <alignment horizontal="right"/>
    </xf>
    <xf numFmtId="0" fontId="50" fillId="0" borderId="12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tabSelected="1" zoomScale="125" zoomScaleNormal="125" zoomScalePageLayoutView="0" workbookViewId="0" topLeftCell="A1">
      <pane ySplit="11" topLeftCell="A15" activePane="bottomLeft" state="frozen"/>
      <selection pane="topLeft" activeCell="A1" sqref="A1"/>
      <selection pane="bottomLeft" activeCell="D55" sqref="D55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6.33203125" style="2" customWidth="1"/>
    <col min="4" max="4" width="46.660156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37" t="s">
        <v>216</v>
      </c>
      <c r="B1" s="38"/>
      <c r="C1" s="38"/>
      <c r="D1" s="38"/>
      <c r="E1" s="38"/>
      <c r="F1" s="38"/>
      <c r="G1" s="38"/>
      <c r="H1" s="38"/>
    </row>
    <row r="2" spans="1:8" s="2" customFormat="1" ht="12.75" customHeight="1">
      <c r="A2" s="3" t="s">
        <v>0</v>
      </c>
      <c r="B2" s="4"/>
      <c r="C2" s="3" t="s">
        <v>1</v>
      </c>
      <c r="D2" s="5"/>
      <c r="E2" s="5"/>
      <c r="F2" s="6"/>
      <c r="G2" s="7"/>
      <c r="H2" s="8"/>
    </row>
    <row r="3" spans="1:8" s="2" customFormat="1" ht="12.75" customHeight="1">
      <c r="A3" s="3" t="s">
        <v>2</v>
      </c>
      <c r="B3" s="4"/>
      <c r="C3" s="3" t="s">
        <v>3</v>
      </c>
      <c r="D3" s="5"/>
      <c r="E3" s="5"/>
      <c r="F3" s="9"/>
      <c r="G3" s="10"/>
      <c r="H3" s="8"/>
    </row>
    <row r="4" spans="1:8" s="2" customFormat="1" ht="12.75" customHeight="1">
      <c r="A4" s="3"/>
      <c r="B4" s="4"/>
      <c r="C4" s="3"/>
      <c r="D4" s="5"/>
      <c r="E4" s="5"/>
      <c r="F4" s="9"/>
      <c r="G4" s="10"/>
      <c r="H4" s="8"/>
    </row>
    <row r="5" spans="1:8" s="2" customFormat="1" ht="6.75" customHeight="1">
      <c r="A5" s="7"/>
      <c r="B5" s="8"/>
      <c r="C5" s="8"/>
      <c r="D5" s="8"/>
      <c r="E5" s="8"/>
      <c r="F5" s="8"/>
      <c r="G5" s="8"/>
      <c r="H5" s="8"/>
    </row>
    <row r="6" spans="1:8" s="2" customFormat="1" ht="13.5" customHeight="1">
      <c r="A6" s="11" t="s">
        <v>180</v>
      </c>
      <c r="B6" s="7"/>
      <c r="C6" s="39"/>
      <c r="D6" s="40"/>
      <c r="E6" s="12"/>
      <c r="F6" s="12"/>
      <c r="G6" s="12"/>
      <c r="H6" s="12"/>
    </row>
    <row r="7" spans="1:8" s="2" customFormat="1" ht="14.25" customHeight="1">
      <c r="A7" s="11" t="s">
        <v>181</v>
      </c>
      <c r="B7" s="12"/>
      <c r="C7" s="39"/>
      <c r="D7" s="41"/>
      <c r="E7" s="12"/>
      <c r="F7" s="11" t="s">
        <v>182</v>
      </c>
      <c r="G7" s="11"/>
      <c r="H7" s="13"/>
    </row>
    <row r="8" spans="1:8" s="2" customFormat="1" ht="14.25" customHeight="1">
      <c r="A8" s="11" t="s">
        <v>190</v>
      </c>
      <c r="B8" s="12"/>
      <c r="C8" s="39"/>
      <c r="D8" s="41"/>
      <c r="E8" s="12"/>
      <c r="F8" s="11" t="s">
        <v>183</v>
      </c>
      <c r="G8" s="11" t="s">
        <v>4</v>
      </c>
      <c r="H8" s="13"/>
    </row>
    <row r="9" spans="1:8" s="2" customFormat="1" ht="6.75" customHeight="1">
      <c r="A9" s="14"/>
      <c r="B9" s="12"/>
      <c r="C9" s="12"/>
      <c r="D9" s="12"/>
      <c r="E9" s="12"/>
      <c r="F9" s="12"/>
      <c r="G9" s="12"/>
      <c r="H9" s="12"/>
    </row>
    <row r="10" spans="1:8" s="2" customFormat="1" ht="26.25" customHeight="1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184</v>
      </c>
      <c r="G10" s="15" t="s">
        <v>10</v>
      </c>
      <c r="H10" s="15" t="s">
        <v>185</v>
      </c>
    </row>
    <row r="11" spans="1:8" s="2" customFormat="1" ht="12.75" customHeight="1" hidden="1">
      <c r="A11" s="15" t="s">
        <v>11</v>
      </c>
      <c r="B11" s="15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</row>
    <row r="12" spans="1:8" s="2" customFormat="1" ht="5.25" customHeight="1">
      <c r="A12" s="7"/>
      <c r="B12" s="8"/>
      <c r="C12" s="8"/>
      <c r="D12" s="8"/>
      <c r="E12" s="8"/>
      <c r="F12" s="8"/>
      <c r="G12" s="8"/>
      <c r="H12" s="8"/>
    </row>
    <row r="13" spans="1:8" s="2" customFormat="1" ht="9" customHeight="1">
      <c r="A13" s="16"/>
      <c r="B13" s="8"/>
      <c r="C13" s="8"/>
      <c r="D13" s="8"/>
      <c r="E13" s="8"/>
      <c r="F13" s="8"/>
      <c r="G13" s="8"/>
      <c r="H13" s="8"/>
    </row>
    <row r="14" spans="1:8" s="2" customFormat="1" ht="15" customHeight="1">
      <c r="A14" s="17"/>
      <c r="B14" s="18"/>
      <c r="C14" s="19"/>
      <c r="D14" s="20" t="s">
        <v>19</v>
      </c>
      <c r="E14" s="18"/>
      <c r="F14" s="21"/>
      <c r="G14" s="22"/>
      <c r="H14" s="22"/>
    </row>
    <row r="15" spans="1:8" s="2" customFormat="1" ht="28.5" customHeight="1">
      <c r="A15" s="17"/>
      <c r="B15" s="18"/>
      <c r="C15" s="23" t="s">
        <v>16</v>
      </c>
      <c r="D15" s="23" t="s">
        <v>191</v>
      </c>
      <c r="E15" s="18"/>
      <c r="F15" s="21"/>
      <c r="G15" s="22"/>
      <c r="H15" s="22"/>
    </row>
    <row r="16" spans="1:8" s="2" customFormat="1" ht="13.5" customHeight="1">
      <c r="A16" s="24">
        <v>1</v>
      </c>
      <c r="B16" s="25" t="s">
        <v>20</v>
      </c>
      <c r="C16" s="25" t="s">
        <v>21</v>
      </c>
      <c r="D16" s="25" t="s">
        <v>22</v>
      </c>
      <c r="E16" s="25" t="s">
        <v>23</v>
      </c>
      <c r="F16" s="35">
        <v>254</v>
      </c>
      <c r="G16" s="27"/>
      <c r="H16" s="28">
        <f>F16*G16</f>
        <v>0</v>
      </c>
    </row>
    <row r="17" spans="1:8" s="2" customFormat="1" ht="24" customHeight="1">
      <c r="A17" s="24">
        <v>2</v>
      </c>
      <c r="B17" s="25" t="s">
        <v>20</v>
      </c>
      <c r="C17" s="25" t="s">
        <v>24</v>
      </c>
      <c r="D17" s="25" t="s">
        <v>195</v>
      </c>
      <c r="E17" s="25" t="s">
        <v>23</v>
      </c>
      <c r="F17" s="35">
        <v>254</v>
      </c>
      <c r="G17" s="27"/>
      <c r="H17" s="28">
        <f aca="true" t="shared" si="0" ref="H17:H32">F17*G17</f>
        <v>0</v>
      </c>
    </row>
    <row r="18" spans="1:8" s="2" customFormat="1" ht="13.5" customHeight="1">
      <c r="A18" s="24">
        <v>3</v>
      </c>
      <c r="B18" s="25" t="s">
        <v>20</v>
      </c>
      <c r="C18" s="25" t="s">
        <v>25</v>
      </c>
      <c r="D18" s="25" t="s">
        <v>196</v>
      </c>
      <c r="E18" s="25" t="s">
        <v>23</v>
      </c>
      <c r="F18" s="35">
        <v>26</v>
      </c>
      <c r="G18" s="27"/>
      <c r="H18" s="28">
        <f t="shared" si="0"/>
        <v>0</v>
      </c>
    </row>
    <row r="19" spans="1:8" s="2" customFormat="1" ht="13.5" customHeight="1">
      <c r="A19" s="24">
        <v>4</v>
      </c>
      <c r="B19" s="25" t="s">
        <v>26</v>
      </c>
      <c r="C19" s="25" t="s">
        <v>27</v>
      </c>
      <c r="D19" s="25" t="s">
        <v>28</v>
      </c>
      <c r="E19" s="25" t="s">
        <v>23</v>
      </c>
      <c r="F19" s="35">
        <v>946.25</v>
      </c>
      <c r="G19" s="27"/>
      <c r="H19" s="28">
        <f t="shared" si="0"/>
        <v>0</v>
      </c>
    </row>
    <row r="20" spans="1:8" s="2" customFormat="1" ht="24" customHeight="1">
      <c r="A20" s="24">
        <v>5</v>
      </c>
      <c r="B20" s="25" t="s">
        <v>26</v>
      </c>
      <c r="C20" s="25" t="s">
        <v>29</v>
      </c>
      <c r="D20" s="25" t="s">
        <v>194</v>
      </c>
      <c r="E20" s="25" t="s">
        <v>23</v>
      </c>
      <c r="F20" s="35">
        <v>202.87</v>
      </c>
      <c r="G20" s="27"/>
      <c r="H20" s="28">
        <f t="shared" si="0"/>
        <v>0</v>
      </c>
    </row>
    <row r="21" spans="1:8" s="2" customFormat="1" ht="13.5" customHeight="1">
      <c r="A21" s="24">
        <v>6</v>
      </c>
      <c r="B21" s="25" t="s">
        <v>26</v>
      </c>
      <c r="C21" s="25" t="s">
        <v>30</v>
      </c>
      <c r="D21" s="25" t="s">
        <v>31</v>
      </c>
      <c r="E21" s="25" t="s">
        <v>23</v>
      </c>
      <c r="F21" s="35">
        <v>3010.2</v>
      </c>
      <c r="G21" s="27"/>
      <c r="H21" s="28">
        <f t="shared" si="0"/>
        <v>0</v>
      </c>
    </row>
    <row r="22" spans="1:8" s="2" customFormat="1" ht="34.5" customHeight="1">
      <c r="A22" s="24">
        <v>7</v>
      </c>
      <c r="B22" s="25" t="s">
        <v>26</v>
      </c>
      <c r="C22" s="25" t="s">
        <v>32</v>
      </c>
      <c r="D22" s="25" t="s">
        <v>200</v>
      </c>
      <c r="E22" s="25" t="s">
        <v>23</v>
      </c>
      <c r="F22" s="35">
        <v>253.5</v>
      </c>
      <c r="G22" s="27"/>
      <c r="H22" s="28">
        <f t="shared" si="0"/>
        <v>0</v>
      </c>
    </row>
    <row r="23" spans="1:8" s="2" customFormat="1" ht="24" customHeight="1">
      <c r="A23" s="24">
        <v>8</v>
      </c>
      <c r="B23" s="25" t="s">
        <v>26</v>
      </c>
      <c r="C23" s="25" t="s">
        <v>33</v>
      </c>
      <c r="D23" s="25" t="s">
        <v>193</v>
      </c>
      <c r="E23" s="25" t="s">
        <v>23</v>
      </c>
      <c r="F23" s="35">
        <v>3010.2</v>
      </c>
      <c r="G23" s="27"/>
      <c r="H23" s="28">
        <f t="shared" si="0"/>
        <v>0</v>
      </c>
    </row>
    <row r="24" spans="1:8" s="2" customFormat="1" ht="24" customHeight="1">
      <c r="A24" s="24">
        <v>9</v>
      </c>
      <c r="B24" s="25" t="s">
        <v>26</v>
      </c>
      <c r="C24" s="25" t="s">
        <v>34</v>
      </c>
      <c r="D24" s="25" t="s">
        <v>197</v>
      </c>
      <c r="E24" s="25" t="s">
        <v>23</v>
      </c>
      <c r="F24" s="35">
        <v>3010.2</v>
      </c>
      <c r="G24" s="27"/>
      <c r="H24" s="28">
        <f t="shared" si="0"/>
        <v>0</v>
      </c>
    </row>
    <row r="25" spans="1:8" s="2" customFormat="1" ht="24" customHeight="1">
      <c r="A25" s="24">
        <v>10</v>
      </c>
      <c r="B25" s="25" t="s">
        <v>26</v>
      </c>
      <c r="C25" s="25" t="s">
        <v>35</v>
      </c>
      <c r="D25" s="25" t="s">
        <v>198</v>
      </c>
      <c r="E25" s="25" t="s">
        <v>23</v>
      </c>
      <c r="F25" s="35">
        <v>3010.2</v>
      </c>
      <c r="G25" s="27"/>
      <c r="H25" s="28">
        <f t="shared" si="0"/>
        <v>0</v>
      </c>
    </row>
    <row r="26" spans="1:8" s="2" customFormat="1" ht="24" customHeight="1">
      <c r="A26" s="24">
        <v>11</v>
      </c>
      <c r="B26" s="25" t="s">
        <v>26</v>
      </c>
      <c r="C26" s="25" t="s">
        <v>36</v>
      </c>
      <c r="D26" s="25" t="s">
        <v>199</v>
      </c>
      <c r="E26" s="25" t="s">
        <v>23</v>
      </c>
      <c r="F26" s="35">
        <v>103</v>
      </c>
      <c r="G26" s="27"/>
      <c r="H26" s="28">
        <f t="shared" si="0"/>
        <v>0</v>
      </c>
    </row>
    <row r="27" spans="1:8" s="2" customFormat="1" ht="34.5" customHeight="1">
      <c r="A27" s="24">
        <v>12</v>
      </c>
      <c r="B27" s="25" t="s">
        <v>26</v>
      </c>
      <c r="C27" s="25" t="s">
        <v>37</v>
      </c>
      <c r="D27" s="25" t="s">
        <v>38</v>
      </c>
      <c r="E27" s="25" t="s">
        <v>23</v>
      </c>
      <c r="F27" s="35">
        <v>274.3</v>
      </c>
      <c r="G27" s="27"/>
      <c r="H27" s="28">
        <f t="shared" si="0"/>
        <v>0</v>
      </c>
    </row>
    <row r="28" spans="1:8" s="2" customFormat="1" ht="24" customHeight="1">
      <c r="A28" s="24">
        <v>13</v>
      </c>
      <c r="B28" s="25" t="s">
        <v>26</v>
      </c>
      <c r="C28" s="25" t="s">
        <v>39</v>
      </c>
      <c r="D28" s="25" t="s">
        <v>40</v>
      </c>
      <c r="E28" s="25" t="s">
        <v>41</v>
      </c>
      <c r="F28" s="35">
        <v>196</v>
      </c>
      <c r="G28" s="27"/>
      <c r="H28" s="28">
        <f t="shared" si="0"/>
        <v>0</v>
      </c>
    </row>
    <row r="29" spans="1:8" s="2" customFormat="1" ht="24" customHeight="1">
      <c r="A29" s="24">
        <v>14</v>
      </c>
      <c r="B29" s="25" t="s">
        <v>26</v>
      </c>
      <c r="C29" s="25" t="s">
        <v>42</v>
      </c>
      <c r="D29" s="25" t="s">
        <v>43</v>
      </c>
      <c r="E29" s="25" t="s">
        <v>41</v>
      </c>
      <c r="F29" s="35">
        <v>14</v>
      </c>
      <c r="G29" s="27"/>
      <c r="H29" s="28">
        <f t="shared" si="0"/>
        <v>0</v>
      </c>
    </row>
    <row r="30" spans="1:8" s="2" customFormat="1" ht="24" customHeight="1">
      <c r="A30" s="24">
        <v>15</v>
      </c>
      <c r="B30" s="25" t="s">
        <v>26</v>
      </c>
      <c r="C30" s="25" t="s">
        <v>44</v>
      </c>
      <c r="D30" s="25" t="s">
        <v>45</v>
      </c>
      <c r="E30" s="25" t="s">
        <v>41</v>
      </c>
      <c r="F30" s="35">
        <v>2</v>
      </c>
      <c r="G30" s="27"/>
      <c r="H30" s="28">
        <f t="shared" si="0"/>
        <v>0</v>
      </c>
    </row>
    <row r="31" spans="1:8" s="2" customFormat="1" ht="24" customHeight="1">
      <c r="A31" s="24">
        <v>16</v>
      </c>
      <c r="B31" s="25" t="s">
        <v>26</v>
      </c>
      <c r="C31" s="25" t="s">
        <v>46</v>
      </c>
      <c r="D31" s="25" t="s">
        <v>47</v>
      </c>
      <c r="E31" s="25" t="s">
        <v>41</v>
      </c>
      <c r="F31" s="35">
        <v>6</v>
      </c>
      <c r="G31" s="27"/>
      <c r="H31" s="28">
        <f t="shared" si="0"/>
        <v>0</v>
      </c>
    </row>
    <row r="32" spans="1:8" s="2" customFormat="1" ht="24" customHeight="1">
      <c r="A32" s="24">
        <v>17</v>
      </c>
      <c r="B32" s="25" t="s">
        <v>26</v>
      </c>
      <c r="C32" s="25" t="s">
        <v>48</v>
      </c>
      <c r="D32" s="25" t="s">
        <v>49</v>
      </c>
      <c r="E32" s="25" t="s">
        <v>41</v>
      </c>
      <c r="F32" s="35">
        <v>2</v>
      </c>
      <c r="G32" s="27"/>
      <c r="H32" s="28">
        <f t="shared" si="0"/>
        <v>0</v>
      </c>
    </row>
    <row r="33" spans="1:8" s="2" customFormat="1" ht="28.5" customHeight="1">
      <c r="A33" s="17"/>
      <c r="B33" s="18"/>
      <c r="C33" s="23" t="s">
        <v>50</v>
      </c>
      <c r="D33" s="23" t="s">
        <v>19</v>
      </c>
      <c r="E33" s="18"/>
      <c r="F33" s="21"/>
      <c r="G33" s="22"/>
      <c r="H33" s="22"/>
    </row>
    <row r="34" spans="1:8" s="2" customFormat="1" ht="24" customHeight="1">
      <c r="A34" s="24">
        <v>18</v>
      </c>
      <c r="B34" s="25" t="s">
        <v>26</v>
      </c>
      <c r="C34" s="25" t="s">
        <v>51</v>
      </c>
      <c r="D34" s="25" t="s">
        <v>52</v>
      </c>
      <c r="E34" s="25" t="s">
        <v>23</v>
      </c>
      <c r="F34" s="26">
        <v>3595</v>
      </c>
      <c r="G34" s="27"/>
      <c r="H34" s="28">
        <f aca="true" t="shared" si="1" ref="H34:H46">F34*G34</f>
        <v>0</v>
      </c>
    </row>
    <row r="35" spans="1:8" s="2" customFormat="1" ht="24" customHeight="1">
      <c r="A35" s="24">
        <v>19</v>
      </c>
      <c r="B35" s="25" t="s">
        <v>26</v>
      </c>
      <c r="C35" s="25" t="s">
        <v>53</v>
      </c>
      <c r="D35" s="25" t="s">
        <v>54</v>
      </c>
      <c r="E35" s="25" t="s">
        <v>23</v>
      </c>
      <c r="F35" s="26">
        <v>3595</v>
      </c>
      <c r="G35" s="27"/>
      <c r="H35" s="28">
        <f t="shared" si="1"/>
        <v>0</v>
      </c>
    </row>
    <row r="36" spans="1:8" s="2" customFormat="1" ht="24" customHeight="1">
      <c r="A36" s="24">
        <v>20</v>
      </c>
      <c r="B36" s="25" t="s">
        <v>26</v>
      </c>
      <c r="C36" s="25" t="s">
        <v>55</v>
      </c>
      <c r="D36" s="25" t="s">
        <v>56</v>
      </c>
      <c r="E36" s="25" t="s">
        <v>23</v>
      </c>
      <c r="F36" s="26">
        <v>3595</v>
      </c>
      <c r="G36" s="27"/>
      <c r="H36" s="28">
        <f t="shared" si="1"/>
        <v>0</v>
      </c>
    </row>
    <row r="37" spans="1:8" s="2" customFormat="1" ht="24" customHeight="1">
      <c r="A37" s="24">
        <v>21</v>
      </c>
      <c r="B37" s="25" t="s">
        <v>26</v>
      </c>
      <c r="C37" s="25" t="s">
        <v>57</v>
      </c>
      <c r="D37" s="25" t="s">
        <v>58</v>
      </c>
      <c r="E37" s="25" t="s">
        <v>23</v>
      </c>
      <c r="F37" s="26">
        <v>3595</v>
      </c>
      <c r="G37" s="27"/>
      <c r="H37" s="28">
        <f t="shared" si="1"/>
        <v>0</v>
      </c>
    </row>
    <row r="38" spans="1:8" s="2" customFormat="1" ht="13.5" customHeight="1">
      <c r="A38" s="24">
        <v>22</v>
      </c>
      <c r="B38" s="25" t="s">
        <v>26</v>
      </c>
      <c r="C38" s="25" t="s">
        <v>59</v>
      </c>
      <c r="D38" s="25" t="s">
        <v>60</v>
      </c>
      <c r="E38" s="25" t="s">
        <v>23</v>
      </c>
      <c r="F38" s="26">
        <v>2830.2</v>
      </c>
      <c r="G38" s="27"/>
      <c r="H38" s="28">
        <f t="shared" si="1"/>
        <v>0</v>
      </c>
    </row>
    <row r="39" spans="1:8" s="2" customFormat="1" ht="24" customHeight="1">
      <c r="A39" s="24">
        <v>23</v>
      </c>
      <c r="B39" s="25" t="s">
        <v>26</v>
      </c>
      <c r="C39" s="25" t="s">
        <v>61</v>
      </c>
      <c r="D39" s="25" t="s">
        <v>62</v>
      </c>
      <c r="E39" s="25" t="s">
        <v>63</v>
      </c>
      <c r="F39" s="26">
        <v>186</v>
      </c>
      <c r="G39" s="27"/>
      <c r="H39" s="28">
        <f t="shared" si="1"/>
        <v>0</v>
      </c>
    </row>
    <row r="40" spans="1:8" s="2" customFormat="1" ht="24" customHeight="1">
      <c r="A40" s="24">
        <v>24</v>
      </c>
      <c r="B40" s="25" t="s">
        <v>26</v>
      </c>
      <c r="C40" s="25" t="s">
        <v>64</v>
      </c>
      <c r="D40" s="25" t="s">
        <v>65</v>
      </c>
      <c r="E40" s="25" t="s">
        <v>66</v>
      </c>
      <c r="F40" s="26">
        <v>28.75</v>
      </c>
      <c r="G40" s="27"/>
      <c r="H40" s="28">
        <f t="shared" si="1"/>
        <v>0</v>
      </c>
    </row>
    <row r="41" spans="1:8" s="2" customFormat="1" ht="24" customHeight="1">
      <c r="A41" s="24">
        <v>25</v>
      </c>
      <c r="B41" s="25" t="s">
        <v>26</v>
      </c>
      <c r="C41" s="25" t="s">
        <v>67</v>
      </c>
      <c r="D41" s="25" t="s">
        <v>68</v>
      </c>
      <c r="E41" s="25" t="s">
        <v>66</v>
      </c>
      <c r="F41" s="26">
        <v>28.75</v>
      </c>
      <c r="G41" s="27"/>
      <c r="H41" s="28">
        <f t="shared" si="1"/>
        <v>0</v>
      </c>
    </row>
    <row r="42" spans="1:8" s="2" customFormat="1" ht="24" customHeight="1">
      <c r="A42" s="24">
        <v>26</v>
      </c>
      <c r="B42" s="25" t="s">
        <v>26</v>
      </c>
      <c r="C42" s="25" t="s">
        <v>69</v>
      </c>
      <c r="D42" s="25" t="s">
        <v>70</v>
      </c>
      <c r="E42" s="25" t="s">
        <v>66</v>
      </c>
      <c r="F42" s="26">
        <v>28.75</v>
      </c>
      <c r="G42" s="27"/>
      <c r="H42" s="28">
        <f t="shared" si="1"/>
        <v>0</v>
      </c>
    </row>
    <row r="43" spans="1:8" s="2" customFormat="1" ht="24" customHeight="1">
      <c r="A43" s="24">
        <v>27</v>
      </c>
      <c r="B43" s="25" t="s">
        <v>26</v>
      </c>
      <c r="C43" s="25" t="s">
        <v>71</v>
      </c>
      <c r="D43" s="25" t="s">
        <v>72</v>
      </c>
      <c r="E43" s="25" t="s">
        <v>66</v>
      </c>
      <c r="F43" s="26">
        <v>28.75</v>
      </c>
      <c r="G43" s="27"/>
      <c r="H43" s="28">
        <f t="shared" si="1"/>
        <v>0</v>
      </c>
    </row>
    <row r="44" spans="1:8" s="2" customFormat="1" ht="13.5" customHeight="1">
      <c r="A44" s="24">
        <v>28</v>
      </c>
      <c r="B44" s="25" t="s">
        <v>26</v>
      </c>
      <c r="C44" s="25" t="s">
        <v>73</v>
      </c>
      <c r="D44" s="25" t="s">
        <v>74</v>
      </c>
      <c r="E44" s="25" t="s">
        <v>66</v>
      </c>
      <c r="F44" s="26">
        <v>28.75</v>
      </c>
      <c r="G44" s="27"/>
      <c r="H44" s="28">
        <f t="shared" si="1"/>
        <v>0</v>
      </c>
    </row>
    <row r="45" spans="1:8" s="2" customFormat="1" ht="24" customHeight="1">
      <c r="A45" s="24">
        <v>29</v>
      </c>
      <c r="B45" s="25" t="s">
        <v>26</v>
      </c>
      <c r="C45" s="25" t="s">
        <v>75</v>
      </c>
      <c r="D45" s="25" t="s">
        <v>76</v>
      </c>
      <c r="E45" s="25" t="s">
        <v>66</v>
      </c>
      <c r="F45" s="26">
        <v>28.75</v>
      </c>
      <c r="G45" s="27"/>
      <c r="H45" s="28">
        <f t="shared" si="1"/>
        <v>0</v>
      </c>
    </row>
    <row r="46" spans="1:8" s="2" customFormat="1" ht="24" customHeight="1">
      <c r="A46" s="24">
        <v>30</v>
      </c>
      <c r="B46" s="25" t="s">
        <v>26</v>
      </c>
      <c r="C46" s="25" t="s">
        <v>77</v>
      </c>
      <c r="D46" s="25" t="s">
        <v>78</v>
      </c>
      <c r="E46" s="25" t="s">
        <v>66</v>
      </c>
      <c r="F46" s="26">
        <v>66.7</v>
      </c>
      <c r="G46" s="27"/>
      <c r="H46" s="28">
        <f t="shared" si="1"/>
        <v>0</v>
      </c>
    </row>
    <row r="47" spans="1:8" s="2" customFormat="1" ht="9" customHeight="1">
      <c r="A47" s="16"/>
      <c r="B47" s="8"/>
      <c r="C47" s="8"/>
      <c r="D47" s="8"/>
      <c r="E47" s="8"/>
      <c r="F47" s="8"/>
      <c r="G47" s="8"/>
      <c r="H47" s="8"/>
    </row>
    <row r="48" spans="1:8" s="2" customFormat="1" ht="16.5" customHeight="1">
      <c r="A48" s="17"/>
      <c r="B48" s="18"/>
      <c r="C48" s="19" t="s">
        <v>79</v>
      </c>
      <c r="D48" s="20" t="s">
        <v>80</v>
      </c>
      <c r="E48" s="18"/>
      <c r="F48" s="21"/>
      <c r="G48" s="22"/>
      <c r="H48" s="22"/>
    </row>
    <row r="49" spans="1:8" s="2" customFormat="1" ht="28.5" customHeight="1">
      <c r="A49" s="17"/>
      <c r="B49" s="18"/>
      <c r="C49" s="23" t="s">
        <v>81</v>
      </c>
      <c r="D49" s="23" t="s">
        <v>186</v>
      </c>
      <c r="E49" s="18"/>
      <c r="F49" s="21"/>
      <c r="G49" s="22"/>
      <c r="H49" s="22"/>
    </row>
    <row r="50" spans="1:8" s="2" customFormat="1" ht="13.5" customHeight="1">
      <c r="A50" s="24">
        <v>31</v>
      </c>
      <c r="B50" s="25" t="s">
        <v>26</v>
      </c>
      <c r="C50" s="25" t="s">
        <v>82</v>
      </c>
      <c r="D50" s="25" t="s">
        <v>83</v>
      </c>
      <c r="E50" s="25" t="s">
        <v>63</v>
      </c>
      <c r="F50" s="26">
        <v>60.5</v>
      </c>
      <c r="G50" s="27"/>
      <c r="H50" s="28">
        <f aca="true" t="shared" si="2" ref="H50:H109">F50*G50</f>
        <v>0</v>
      </c>
    </row>
    <row r="51" spans="1:8" s="2" customFormat="1" ht="24" customHeight="1">
      <c r="A51" s="24">
        <v>32</v>
      </c>
      <c r="B51" s="25" t="s">
        <v>26</v>
      </c>
      <c r="C51" s="25" t="s">
        <v>84</v>
      </c>
      <c r="D51" s="25" t="s">
        <v>85</v>
      </c>
      <c r="E51" s="25" t="s">
        <v>63</v>
      </c>
      <c r="F51" s="26">
        <v>44</v>
      </c>
      <c r="G51" s="27"/>
      <c r="H51" s="28">
        <f t="shared" si="2"/>
        <v>0</v>
      </c>
    </row>
    <row r="52" spans="1:8" s="2" customFormat="1" ht="24" customHeight="1">
      <c r="A52" s="24">
        <v>33</v>
      </c>
      <c r="B52" s="25" t="s">
        <v>26</v>
      </c>
      <c r="C52" s="25" t="s">
        <v>86</v>
      </c>
      <c r="D52" s="25" t="s">
        <v>87</v>
      </c>
      <c r="E52" s="25" t="s">
        <v>63</v>
      </c>
      <c r="F52" s="26">
        <v>38</v>
      </c>
      <c r="G52" s="27"/>
      <c r="H52" s="28">
        <f t="shared" si="2"/>
        <v>0</v>
      </c>
    </row>
    <row r="53" spans="1:8" s="2" customFormat="1" ht="24" customHeight="1">
      <c r="A53" s="24">
        <v>34</v>
      </c>
      <c r="B53" s="25" t="s">
        <v>26</v>
      </c>
      <c r="C53" s="25" t="s">
        <v>88</v>
      </c>
      <c r="D53" s="25" t="s">
        <v>89</v>
      </c>
      <c r="E53" s="25" t="s">
        <v>90</v>
      </c>
      <c r="F53" s="26">
        <v>777.04</v>
      </c>
      <c r="G53" s="27"/>
      <c r="H53" s="28">
        <f t="shared" si="2"/>
        <v>0</v>
      </c>
    </row>
    <row r="54" spans="1:8" s="2" customFormat="1" ht="28.5" customHeight="1">
      <c r="A54" s="17"/>
      <c r="B54" s="18"/>
      <c r="C54" s="23" t="s">
        <v>91</v>
      </c>
      <c r="D54" s="23" t="s">
        <v>187</v>
      </c>
      <c r="E54" s="18"/>
      <c r="F54" s="21"/>
      <c r="G54" s="22"/>
      <c r="H54" s="22"/>
    </row>
    <row r="55" spans="1:8" s="2" customFormat="1" ht="13.5" customHeight="1">
      <c r="A55" s="24">
        <v>35</v>
      </c>
      <c r="B55" s="25" t="s">
        <v>26</v>
      </c>
      <c r="C55" s="25" t="s">
        <v>92</v>
      </c>
      <c r="D55" s="25" t="s">
        <v>93</v>
      </c>
      <c r="E55" s="25" t="s">
        <v>41</v>
      </c>
      <c r="F55" s="26">
        <v>2</v>
      </c>
      <c r="G55" s="27"/>
      <c r="H55" s="28">
        <f t="shared" si="2"/>
        <v>0</v>
      </c>
    </row>
    <row r="56" spans="1:8" s="2" customFormat="1" ht="13.5" customHeight="1">
      <c r="A56" s="24"/>
      <c r="B56" s="25"/>
      <c r="C56" s="25"/>
      <c r="D56" s="36" t="s">
        <v>201</v>
      </c>
      <c r="E56" s="25"/>
      <c r="F56" s="26"/>
      <c r="G56" s="27"/>
      <c r="H56" s="28"/>
    </row>
    <row r="57" spans="1:8" s="2" customFormat="1" ht="24" customHeight="1">
      <c r="A57" s="24">
        <v>36</v>
      </c>
      <c r="B57" s="25" t="s">
        <v>26</v>
      </c>
      <c r="C57" s="25" t="s">
        <v>94</v>
      </c>
      <c r="D57" s="25" t="s">
        <v>95</v>
      </c>
      <c r="E57" s="25" t="s">
        <v>41</v>
      </c>
      <c r="F57" s="26">
        <v>2</v>
      </c>
      <c r="G57" s="27"/>
      <c r="H57" s="28">
        <f t="shared" si="2"/>
        <v>0</v>
      </c>
    </row>
    <row r="58" spans="1:8" s="2" customFormat="1" ht="34.5" customHeight="1">
      <c r="A58" s="24">
        <v>37</v>
      </c>
      <c r="B58" s="25" t="s">
        <v>26</v>
      </c>
      <c r="C58" s="25" t="s">
        <v>96</v>
      </c>
      <c r="D58" s="25" t="s">
        <v>97</v>
      </c>
      <c r="E58" s="25" t="s">
        <v>41</v>
      </c>
      <c r="F58" s="26">
        <v>2</v>
      </c>
      <c r="G58" s="27"/>
      <c r="H58" s="28">
        <f t="shared" si="2"/>
        <v>0</v>
      </c>
    </row>
    <row r="59" spans="1:8" s="2" customFormat="1" ht="13.5" customHeight="1">
      <c r="A59" s="24">
        <v>38</v>
      </c>
      <c r="B59" s="25" t="s">
        <v>26</v>
      </c>
      <c r="C59" s="25" t="s">
        <v>98</v>
      </c>
      <c r="D59" s="25" t="s">
        <v>99</v>
      </c>
      <c r="E59" s="25" t="s">
        <v>41</v>
      </c>
      <c r="F59" s="26">
        <v>2</v>
      </c>
      <c r="G59" s="27"/>
      <c r="H59" s="28">
        <f t="shared" si="2"/>
        <v>0</v>
      </c>
    </row>
    <row r="60" spans="1:8" s="2" customFormat="1" ht="13.5" customHeight="1">
      <c r="A60" s="24"/>
      <c r="B60" s="25"/>
      <c r="C60" s="25"/>
      <c r="D60" s="36" t="s">
        <v>202</v>
      </c>
      <c r="E60" s="25"/>
      <c r="F60" s="26"/>
      <c r="G60" s="27"/>
      <c r="H60" s="28"/>
    </row>
    <row r="61" spans="1:8" s="2" customFormat="1" ht="24" customHeight="1">
      <c r="A61" s="24">
        <v>39</v>
      </c>
      <c r="B61" s="25" t="s">
        <v>26</v>
      </c>
      <c r="C61" s="25" t="s">
        <v>100</v>
      </c>
      <c r="D61" s="25" t="s">
        <v>101</v>
      </c>
      <c r="E61" s="25" t="s">
        <v>41</v>
      </c>
      <c r="F61" s="26">
        <v>2</v>
      </c>
      <c r="G61" s="27"/>
      <c r="H61" s="28">
        <f t="shared" si="2"/>
        <v>0</v>
      </c>
    </row>
    <row r="62" spans="1:8" s="2" customFormat="1" ht="34.5" customHeight="1">
      <c r="A62" s="24">
        <v>40</v>
      </c>
      <c r="B62" s="25" t="s">
        <v>26</v>
      </c>
      <c r="C62" s="25" t="s">
        <v>102</v>
      </c>
      <c r="D62" s="25" t="s">
        <v>103</v>
      </c>
      <c r="E62" s="25" t="s">
        <v>41</v>
      </c>
      <c r="F62" s="26">
        <v>2</v>
      </c>
      <c r="G62" s="27"/>
      <c r="H62" s="28">
        <f t="shared" si="2"/>
        <v>0</v>
      </c>
    </row>
    <row r="63" spans="1:8" s="2" customFormat="1" ht="13.5" customHeight="1">
      <c r="A63" s="24">
        <v>41</v>
      </c>
      <c r="B63" s="25" t="s">
        <v>26</v>
      </c>
      <c r="C63" s="25" t="s">
        <v>104</v>
      </c>
      <c r="D63" s="25" t="s">
        <v>105</v>
      </c>
      <c r="E63" s="25" t="s">
        <v>41</v>
      </c>
      <c r="F63" s="26">
        <v>2</v>
      </c>
      <c r="G63" s="27"/>
      <c r="H63" s="28">
        <f t="shared" si="2"/>
        <v>0</v>
      </c>
    </row>
    <row r="64" spans="1:8" s="2" customFormat="1" ht="13.5" customHeight="1">
      <c r="A64" s="24"/>
      <c r="B64" s="25"/>
      <c r="C64" s="25"/>
      <c r="D64" s="36" t="s">
        <v>203</v>
      </c>
      <c r="E64" s="25"/>
      <c r="F64" s="26"/>
      <c r="G64" s="27"/>
      <c r="H64" s="28"/>
    </row>
    <row r="65" spans="1:8" s="2" customFormat="1" ht="24" customHeight="1">
      <c r="A65" s="24">
        <v>42</v>
      </c>
      <c r="B65" s="25" t="s">
        <v>26</v>
      </c>
      <c r="C65" s="25" t="s">
        <v>106</v>
      </c>
      <c r="D65" s="25" t="s">
        <v>107</v>
      </c>
      <c r="E65" s="25" t="s">
        <v>41</v>
      </c>
      <c r="F65" s="26">
        <v>2</v>
      </c>
      <c r="G65" s="27"/>
      <c r="H65" s="28">
        <f t="shared" si="2"/>
        <v>0</v>
      </c>
    </row>
    <row r="66" spans="1:8" s="2" customFormat="1" ht="34.5" customHeight="1">
      <c r="A66" s="24">
        <v>43</v>
      </c>
      <c r="B66" s="25" t="s">
        <v>26</v>
      </c>
      <c r="C66" s="25" t="s">
        <v>108</v>
      </c>
      <c r="D66" s="25" t="s">
        <v>109</v>
      </c>
      <c r="E66" s="25" t="s">
        <v>41</v>
      </c>
      <c r="F66" s="26">
        <v>2</v>
      </c>
      <c r="G66" s="27"/>
      <c r="H66" s="28">
        <f t="shared" si="2"/>
        <v>0</v>
      </c>
    </row>
    <row r="67" spans="1:8" s="2" customFormat="1" ht="13.5" customHeight="1">
      <c r="A67" s="24">
        <v>44</v>
      </c>
      <c r="B67" s="25" t="s">
        <v>26</v>
      </c>
      <c r="C67" s="25" t="s">
        <v>110</v>
      </c>
      <c r="D67" s="25" t="s">
        <v>111</v>
      </c>
      <c r="E67" s="25" t="s">
        <v>41</v>
      </c>
      <c r="F67" s="26">
        <v>2</v>
      </c>
      <c r="G67" s="27"/>
      <c r="H67" s="28">
        <f t="shared" si="2"/>
        <v>0</v>
      </c>
    </row>
    <row r="68" spans="1:8" s="2" customFormat="1" ht="13.5" customHeight="1">
      <c r="A68" s="24"/>
      <c r="B68" s="25"/>
      <c r="C68" s="25"/>
      <c r="D68" s="36" t="s">
        <v>204</v>
      </c>
      <c r="E68" s="25"/>
      <c r="F68" s="26"/>
      <c r="G68" s="27"/>
      <c r="H68" s="28"/>
    </row>
    <row r="69" spans="1:8" s="2" customFormat="1" ht="24" customHeight="1">
      <c r="A69" s="24">
        <v>45</v>
      </c>
      <c r="B69" s="25" t="s">
        <v>26</v>
      </c>
      <c r="C69" s="25" t="s">
        <v>112</v>
      </c>
      <c r="D69" s="25" t="s">
        <v>113</v>
      </c>
      <c r="E69" s="25" t="s">
        <v>41</v>
      </c>
      <c r="F69" s="26">
        <v>2</v>
      </c>
      <c r="G69" s="27"/>
      <c r="H69" s="28">
        <f t="shared" si="2"/>
        <v>0</v>
      </c>
    </row>
    <row r="70" spans="1:8" s="2" customFormat="1" ht="34.5" customHeight="1">
      <c r="A70" s="24">
        <v>46</v>
      </c>
      <c r="B70" s="25" t="s">
        <v>26</v>
      </c>
      <c r="C70" s="25" t="s">
        <v>114</v>
      </c>
      <c r="D70" s="25" t="s">
        <v>97</v>
      </c>
      <c r="E70" s="25" t="s">
        <v>41</v>
      </c>
      <c r="F70" s="26">
        <v>2</v>
      </c>
      <c r="G70" s="27"/>
      <c r="H70" s="28">
        <f t="shared" si="2"/>
        <v>0</v>
      </c>
    </row>
    <row r="71" spans="1:8" s="2" customFormat="1" ht="13.5" customHeight="1">
      <c r="A71" s="24">
        <v>47</v>
      </c>
      <c r="B71" s="25" t="s">
        <v>26</v>
      </c>
      <c r="C71" s="25" t="s">
        <v>115</v>
      </c>
      <c r="D71" s="25" t="s">
        <v>116</v>
      </c>
      <c r="E71" s="25" t="s">
        <v>41</v>
      </c>
      <c r="F71" s="26">
        <v>8</v>
      </c>
      <c r="G71" s="27"/>
      <c r="H71" s="28">
        <f t="shared" si="2"/>
        <v>0</v>
      </c>
    </row>
    <row r="72" spans="1:8" s="2" customFormat="1" ht="13.5" customHeight="1">
      <c r="A72" s="24"/>
      <c r="B72" s="25"/>
      <c r="C72" s="25"/>
      <c r="D72" s="36" t="s">
        <v>205</v>
      </c>
      <c r="E72" s="25"/>
      <c r="F72" s="26"/>
      <c r="G72" s="27"/>
      <c r="H72" s="28"/>
    </row>
    <row r="73" spans="1:8" s="2" customFormat="1" ht="24" customHeight="1">
      <c r="A73" s="24">
        <v>48</v>
      </c>
      <c r="B73" s="25" t="s">
        <v>26</v>
      </c>
      <c r="C73" s="25" t="s">
        <v>117</v>
      </c>
      <c r="D73" s="25" t="s">
        <v>118</v>
      </c>
      <c r="E73" s="25" t="s">
        <v>41</v>
      </c>
      <c r="F73" s="26">
        <v>8</v>
      </c>
      <c r="G73" s="27"/>
      <c r="H73" s="28">
        <f t="shared" si="2"/>
        <v>0</v>
      </c>
    </row>
    <row r="74" spans="1:8" s="2" customFormat="1" ht="34.5" customHeight="1">
      <c r="A74" s="24">
        <v>49</v>
      </c>
      <c r="B74" s="25" t="s">
        <v>26</v>
      </c>
      <c r="C74" s="25" t="s">
        <v>119</v>
      </c>
      <c r="D74" s="25" t="s">
        <v>120</v>
      </c>
      <c r="E74" s="25" t="s">
        <v>41</v>
      </c>
      <c r="F74" s="26">
        <v>8</v>
      </c>
      <c r="G74" s="27"/>
      <c r="H74" s="28">
        <f t="shared" si="2"/>
        <v>0</v>
      </c>
    </row>
    <row r="75" spans="1:8" s="2" customFormat="1" ht="13.5" customHeight="1">
      <c r="A75" s="24">
        <v>50</v>
      </c>
      <c r="B75" s="25" t="s">
        <v>26</v>
      </c>
      <c r="C75" s="25" t="s">
        <v>121</v>
      </c>
      <c r="D75" s="25" t="s">
        <v>122</v>
      </c>
      <c r="E75" s="25" t="s">
        <v>41</v>
      </c>
      <c r="F75" s="26">
        <v>8</v>
      </c>
      <c r="G75" s="27"/>
      <c r="H75" s="28">
        <f t="shared" si="2"/>
        <v>0</v>
      </c>
    </row>
    <row r="76" spans="1:8" s="2" customFormat="1" ht="13.5" customHeight="1">
      <c r="A76" s="24"/>
      <c r="B76" s="25"/>
      <c r="C76" s="25"/>
      <c r="D76" s="36" t="s">
        <v>205</v>
      </c>
      <c r="E76" s="25"/>
      <c r="F76" s="26"/>
      <c r="G76" s="27"/>
      <c r="H76" s="28"/>
    </row>
    <row r="77" spans="1:8" s="2" customFormat="1" ht="24" customHeight="1">
      <c r="A77" s="24">
        <v>51</v>
      </c>
      <c r="B77" s="25" t="s">
        <v>26</v>
      </c>
      <c r="C77" s="25" t="s">
        <v>123</v>
      </c>
      <c r="D77" s="25" t="s">
        <v>95</v>
      </c>
      <c r="E77" s="25" t="s">
        <v>41</v>
      </c>
      <c r="F77" s="26">
        <v>8</v>
      </c>
      <c r="G77" s="27"/>
      <c r="H77" s="28">
        <f t="shared" si="2"/>
        <v>0</v>
      </c>
    </row>
    <row r="78" spans="1:8" s="2" customFormat="1" ht="34.5" customHeight="1">
      <c r="A78" s="24">
        <v>52</v>
      </c>
      <c r="B78" s="25" t="s">
        <v>26</v>
      </c>
      <c r="C78" s="25" t="s">
        <v>124</v>
      </c>
      <c r="D78" s="25" t="s">
        <v>97</v>
      </c>
      <c r="E78" s="25" t="s">
        <v>41</v>
      </c>
      <c r="F78" s="26">
        <v>8</v>
      </c>
      <c r="G78" s="27"/>
      <c r="H78" s="28">
        <f t="shared" si="2"/>
        <v>0</v>
      </c>
    </row>
    <row r="79" spans="1:8" s="2" customFormat="1" ht="13.5" customHeight="1">
      <c r="A79" s="24">
        <v>53</v>
      </c>
      <c r="B79" s="25" t="s">
        <v>26</v>
      </c>
      <c r="C79" s="25" t="s">
        <v>125</v>
      </c>
      <c r="D79" s="25" t="s">
        <v>126</v>
      </c>
      <c r="E79" s="25" t="s">
        <v>41</v>
      </c>
      <c r="F79" s="26">
        <v>10</v>
      </c>
      <c r="G79" s="27"/>
      <c r="H79" s="28">
        <f t="shared" si="2"/>
        <v>0</v>
      </c>
    </row>
    <row r="80" spans="1:8" s="2" customFormat="1" ht="13.5" customHeight="1">
      <c r="A80" s="24"/>
      <c r="B80" s="25"/>
      <c r="C80" s="25"/>
      <c r="D80" s="36" t="s">
        <v>205</v>
      </c>
      <c r="E80" s="25"/>
      <c r="F80" s="26"/>
      <c r="G80" s="27"/>
      <c r="H80" s="28"/>
    </row>
    <row r="81" spans="1:8" s="2" customFormat="1" ht="24" customHeight="1">
      <c r="A81" s="24">
        <v>54</v>
      </c>
      <c r="B81" s="25" t="s">
        <v>26</v>
      </c>
      <c r="C81" s="25" t="s">
        <v>127</v>
      </c>
      <c r="D81" s="25" t="s">
        <v>128</v>
      </c>
      <c r="E81" s="25" t="s">
        <v>41</v>
      </c>
      <c r="F81" s="26">
        <v>10</v>
      </c>
      <c r="G81" s="27"/>
      <c r="H81" s="28">
        <f t="shared" si="2"/>
        <v>0</v>
      </c>
    </row>
    <row r="82" spans="1:8" s="2" customFormat="1" ht="34.5" customHeight="1">
      <c r="A82" s="24">
        <v>55</v>
      </c>
      <c r="B82" s="25" t="s">
        <v>26</v>
      </c>
      <c r="C82" s="25" t="s">
        <v>129</v>
      </c>
      <c r="D82" s="25" t="s">
        <v>130</v>
      </c>
      <c r="E82" s="25" t="s">
        <v>41</v>
      </c>
      <c r="F82" s="26">
        <v>10</v>
      </c>
      <c r="G82" s="27"/>
      <c r="H82" s="28">
        <f t="shared" si="2"/>
        <v>0</v>
      </c>
    </row>
    <row r="83" spans="1:8" s="2" customFormat="1" ht="13.5" customHeight="1">
      <c r="A83" s="24">
        <v>56</v>
      </c>
      <c r="B83" s="25" t="s">
        <v>26</v>
      </c>
      <c r="C83" s="25" t="s">
        <v>131</v>
      </c>
      <c r="D83" s="25" t="s">
        <v>132</v>
      </c>
      <c r="E83" s="25" t="s">
        <v>41</v>
      </c>
      <c r="F83" s="26">
        <v>7</v>
      </c>
      <c r="G83" s="27"/>
      <c r="H83" s="28">
        <f t="shared" si="2"/>
        <v>0</v>
      </c>
    </row>
    <row r="84" spans="1:8" s="2" customFormat="1" ht="13.5" customHeight="1">
      <c r="A84" s="24"/>
      <c r="B84" s="25"/>
      <c r="C84" s="25"/>
      <c r="D84" s="36" t="s">
        <v>206</v>
      </c>
      <c r="E84" s="25"/>
      <c r="F84" s="26"/>
      <c r="G84" s="27"/>
      <c r="H84" s="28"/>
    </row>
    <row r="85" spans="1:8" s="2" customFormat="1" ht="13.5" customHeight="1">
      <c r="A85" s="24">
        <v>57</v>
      </c>
      <c r="B85" s="25" t="s">
        <v>26</v>
      </c>
      <c r="C85" s="25" t="s">
        <v>133</v>
      </c>
      <c r="D85" s="25" t="s">
        <v>134</v>
      </c>
      <c r="E85" s="25" t="s">
        <v>41</v>
      </c>
      <c r="F85" s="26">
        <v>7</v>
      </c>
      <c r="G85" s="27"/>
      <c r="H85" s="28">
        <f t="shared" si="2"/>
        <v>0</v>
      </c>
    </row>
    <row r="86" spans="1:8" s="2" customFormat="1" ht="24" customHeight="1">
      <c r="A86" s="24">
        <v>58</v>
      </c>
      <c r="B86" s="25" t="s">
        <v>26</v>
      </c>
      <c r="C86" s="25" t="s">
        <v>135</v>
      </c>
      <c r="D86" s="25" t="s">
        <v>136</v>
      </c>
      <c r="E86" s="25" t="s">
        <v>41</v>
      </c>
      <c r="F86" s="26">
        <v>7</v>
      </c>
      <c r="G86" s="27"/>
      <c r="H86" s="28">
        <f t="shared" si="2"/>
        <v>0</v>
      </c>
    </row>
    <row r="87" spans="1:8" s="2" customFormat="1" ht="34.5" customHeight="1">
      <c r="A87" s="24">
        <v>59</v>
      </c>
      <c r="B87" s="25" t="s">
        <v>26</v>
      </c>
      <c r="C87" s="25" t="s">
        <v>137</v>
      </c>
      <c r="D87" s="25" t="s">
        <v>138</v>
      </c>
      <c r="E87" s="25" t="s">
        <v>41</v>
      </c>
      <c r="F87" s="26">
        <v>7</v>
      </c>
      <c r="G87" s="27"/>
      <c r="H87" s="28">
        <f t="shared" si="2"/>
        <v>0</v>
      </c>
    </row>
    <row r="88" spans="1:8" s="2" customFormat="1" ht="13.5" customHeight="1">
      <c r="A88" s="24">
        <v>60</v>
      </c>
      <c r="B88" s="25" t="s">
        <v>26</v>
      </c>
      <c r="C88" s="25" t="s">
        <v>139</v>
      </c>
      <c r="D88" s="25" t="s">
        <v>140</v>
      </c>
      <c r="E88" s="25" t="s">
        <v>23</v>
      </c>
      <c r="F88" s="26">
        <v>118.9</v>
      </c>
      <c r="G88" s="27"/>
      <c r="H88" s="28">
        <f t="shared" si="2"/>
        <v>0</v>
      </c>
    </row>
    <row r="89" spans="1:8" s="2" customFormat="1" ht="13.5" customHeight="1">
      <c r="A89" s="24">
        <v>61</v>
      </c>
      <c r="B89" s="25" t="s">
        <v>26</v>
      </c>
      <c r="C89" s="25" t="s">
        <v>141</v>
      </c>
      <c r="D89" s="25" t="s">
        <v>142</v>
      </c>
      <c r="E89" s="25" t="s">
        <v>41</v>
      </c>
      <c r="F89" s="26">
        <v>15</v>
      </c>
      <c r="G89" s="27"/>
      <c r="H89" s="28">
        <f t="shared" si="2"/>
        <v>0</v>
      </c>
    </row>
    <row r="90" spans="1:8" s="2" customFormat="1" ht="13.5" customHeight="1">
      <c r="A90" s="24"/>
      <c r="B90" s="25"/>
      <c r="C90" s="25"/>
      <c r="D90" s="36" t="s">
        <v>210</v>
      </c>
      <c r="E90" s="25"/>
      <c r="F90" s="26"/>
      <c r="G90" s="27"/>
      <c r="H90" s="28">
        <f t="shared" si="2"/>
        <v>0</v>
      </c>
    </row>
    <row r="91" spans="1:8" s="2" customFormat="1" ht="13.5" customHeight="1">
      <c r="A91" s="24" t="s">
        <v>207</v>
      </c>
      <c r="B91" s="25" t="s">
        <v>26</v>
      </c>
      <c r="C91" s="25" t="s">
        <v>141</v>
      </c>
      <c r="D91" s="25" t="s">
        <v>208</v>
      </c>
      <c r="E91" s="25" t="s">
        <v>41</v>
      </c>
      <c r="F91" s="26">
        <v>2</v>
      </c>
      <c r="G91" s="27"/>
      <c r="H91" s="28">
        <f>F91*G91</f>
        <v>0</v>
      </c>
    </row>
    <row r="92" spans="1:8" s="2" customFormat="1" ht="13.5" customHeight="1">
      <c r="A92" s="24"/>
      <c r="B92" s="25"/>
      <c r="C92" s="25"/>
      <c r="D92" s="36" t="s">
        <v>211</v>
      </c>
      <c r="E92" s="25"/>
      <c r="F92" s="26"/>
      <c r="G92" s="27"/>
      <c r="H92" s="28"/>
    </row>
    <row r="93" spans="1:8" s="2" customFormat="1" ht="24" customHeight="1">
      <c r="A93" s="24">
        <v>62</v>
      </c>
      <c r="B93" s="25" t="s">
        <v>26</v>
      </c>
      <c r="C93" s="25" t="s">
        <v>143</v>
      </c>
      <c r="D93" s="25" t="s">
        <v>144</v>
      </c>
      <c r="E93" s="25" t="s">
        <v>41</v>
      </c>
      <c r="F93" s="26">
        <v>17</v>
      </c>
      <c r="G93" s="27"/>
      <c r="H93" s="28">
        <f t="shared" si="2"/>
        <v>0</v>
      </c>
    </row>
    <row r="94" spans="1:8" s="2" customFormat="1" ht="34.5" customHeight="1">
      <c r="A94" s="24">
        <v>63</v>
      </c>
      <c r="B94" s="25" t="s">
        <v>26</v>
      </c>
      <c r="C94" s="25" t="s">
        <v>145</v>
      </c>
      <c r="D94" s="25" t="s">
        <v>146</v>
      </c>
      <c r="E94" s="25" t="s">
        <v>41</v>
      </c>
      <c r="F94" s="26">
        <v>17</v>
      </c>
      <c r="G94" s="27"/>
      <c r="H94" s="28">
        <f t="shared" si="2"/>
        <v>0</v>
      </c>
    </row>
    <row r="95" spans="1:8" s="2" customFormat="1" ht="13.5" customHeight="1">
      <c r="A95" s="24">
        <v>64</v>
      </c>
      <c r="B95" s="25" t="s">
        <v>26</v>
      </c>
      <c r="C95" s="25" t="s">
        <v>147</v>
      </c>
      <c r="D95" s="25" t="s">
        <v>142</v>
      </c>
      <c r="E95" s="25" t="s">
        <v>41</v>
      </c>
      <c r="F95" s="26">
        <v>9</v>
      </c>
      <c r="G95" s="27"/>
      <c r="H95" s="28">
        <f t="shared" si="2"/>
        <v>0</v>
      </c>
    </row>
    <row r="96" spans="1:8" s="2" customFormat="1" ht="13.5" customHeight="1">
      <c r="A96" s="24"/>
      <c r="B96" s="25"/>
      <c r="C96" s="25"/>
      <c r="D96" s="36" t="s">
        <v>212</v>
      </c>
      <c r="E96" s="25"/>
      <c r="F96" s="26"/>
      <c r="G96" s="27"/>
      <c r="H96" s="28"/>
    </row>
    <row r="97" spans="1:8" s="2" customFormat="1" ht="13.5" customHeight="1">
      <c r="A97" s="24" t="s">
        <v>209</v>
      </c>
      <c r="B97" s="25" t="s">
        <v>26</v>
      </c>
      <c r="C97" s="25" t="s">
        <v>147</v>
      </c>
      <c r="D97" s="25" t="s">
        <v>142</v>
      </c>
      <c r="E97" s="25" t="s">
        <v>41</v>
      </c>
      <c r="F97" s="26">
        <v>1</v>
      </c>
      <c r="G97" s="27"/>
      <c r="H97" s="28">
        <f>F97*G97</f>
        <v>0</v>
      </c>
    </row>
    <row r="98" spans="1:8" s="2" customFormat="1" ht="13.5" customHeight="1">
      <c r="A98" s="24"/>
      <c r="B98" s="25"/>
      <c r="C98" s="25"/>
      <c r="D98" s="36" t="s">
        <v>213</v>
      </c>
      <c r="E98" s="25"/>
      <c r="F98" s="26"/>
      <c r="G98" s="27"/>
      <c r="H98" s="28"/>
    </row>
    <row r="99" spans="1:8" s="2" customFormat="1" ht="24" customHeight="1">
      <c r="A99" s="24">
        <v>65</v>
      </c>
      <c r="B99" s="25" t="s">
        <v>26</v>
      </c>
      <c r="C99" s="25" t="s">
        <v>148</v>
      </c>
      <c r="D99" s="25" t="s">
        <v>144</v>
      </c>
      <c r="E99" s="25" t="s">
        <v>41</v>
      </c>
      <c r="F99" s="26">
        <v>10</v>
      </c>
      <c r="G99" s="27"/>
      <c r="H99" s="28">
        <f t="shared" si="2"/>
        <v>0</v>
      </c>
    </row>
    <row r="100" spans="1:8" s="2" customFormat="1" ht="34.5" customHeight="1">
      <c r="A100" s="24">
        <v>66</v>
      </c>
      <c r="B100" s="25" t="s">
        <v>26</v>
      </c>
      <c r="C100" s="25" t="s">
        <v>149</v>
      </c>
      <c r="D100" s="25" t="s">
        <v>146</v>
      </c>
      <c r="E100" s="25" t="s">
        <v>41</v>
      </c>
      <c r="F100" s="26">
        <v>10</v>
      </c>
      <c r="G100" s="27"/>
      <c r="H100" s="28">
        <f t="shared" si="2"/>
        <v>0</v>
      </c>
    </row>
    <row r="101" spans="1:8" s="2" customFormat="1" ht="34.5" customHeight="1">
      <c r="A101" s="24">
        <v>67</v>
      </c>
      <c r="B101" s="25" t="s">
        <v>26</v>
      </c>
      <c r="C101" s="25" t="s">
        <v>150</v>
      </c>
      <c r="D101" s="25" t="s">
        <v>215</v>
      </c>
      <c r="E101" s="25" t="s">
        <v>41</v>
      </c>
      <c r="F101" s="26">
        <v>1</v>
      </c>
      <c r="G101" s="27"/>
      <c r="H101" s="28">
        <f t="shared" si="2"/>
        <v>0</v>
      </c>
    </row>
    <row r="102" spans="1:8" s="2" customFormat="1" ht="13.5" customHeight="1">
      <c r="A102" s="24"/>
      <c r="B102" s="25"/>
      <c r="C102" s="25"/>
      <c r="D102" s="36" t="s">
        <v>214</v>
      </c>
      <c r="E102" s="25"/>
      <c r="F102" s="26"/>
      <c r="G102" s="27"/>
      <c r="H102" s="28"/>
    </row>
    <row r="103" spans="1:8" s="2" customFormat="1" ht="34.5" customHeight="1">
      <c r="A103" s="24">
        <v>68</v>
      </c>
      <c r="B103" s="25" t="s">
        <v>26</v>
      </c>
      <c r="C103" s="25" t="s">
        <v>151</v>
      </c>
      <c r="D103" s="25" t="s">
        <v>152</v>
      </c>
      <c r="E103" s="25" t="s">
        <v>63</v>
      </c>
      <c r="F103" s="26">
        <v>553.96</v>
      </c>
      <c r="G103" s="27"/>
      <c r="H103" s="28">
        <f t="shared" si="2"/>
        <v>0</v>
      </c>
    </row>
    <row r="104" spans="1:8" s="2" customFormat="1" ht="13.5" customHeight="1">
      <c r="A104" s="24">
        <v>69</v>
      </c>
      <c r="B104" s="25" t="s">
        <v>26</v>
      </c>
      <c r="C104" s="25" t="s">
        <v>153</v>
      </c>
      <c r="D104" s="25" t="s">
        <v>154</v>
      </c>
      <c r="E104" s="25" t="s">
        <v>41</v>
      </c>
      <c r="F104" s="26">
        <v>1</v>
      </c>
      <c r="G104" s="27"/>
      <c r="H104" s="28">
        <f t="shared" si="2"/>
        <v>0</v>
      </c>
    </row>
    <row r="105" spans="1:8" s="2" customFormat="1" ht="13.5" customHeight="1">
      <c r="A105" s="24">
        <v>70</v>
      </c>
      <c r="B105" s="25" t="s">
        <v>26</v>
      </c>
      <c r="C105" s="25" t="s">
        <v>155</v>
      </c>
      <c r="D105" s="25" t="s">
        <v>156</v>
      </c>
      <c r="E105" s="25" t="s">
        <v>41</v>
      </c>
      <c r="F105" s="26">
        <v>1</v>
      </c>
      <c r="G105" s="27"/>
      <c r="H105" s="28">
        <f t="shared" si="2"/>
        <v>0</v>
      </c>
    </row>
    <row r="106" spans="1:8" s="2" customFormat="1" ht="13.5" customHeight="1">
      <c r="A106" s="24">
        <v>71</v>
      </c>
      <c r="B106" s="25" t="s">
        <v>26</v>
      </c>
      <c r="C106" s="25" t="s">
        <v>157</v>
      </c>
      <c r="D106" s="25" t="s">
        <v>158</v>
      </c>
      <c r="E106" s="25" t="s">
        <v>41</v>
      </c>
      <c r="F106" s="26">
        <v>1</v>
      </c>
      <c r="G106" s="27"/>
      <c r="H106" s="28">
        <f t="shared" si="2"/>
        <v>0</v>
      </c>
    </row>
    <row r="107" spans="1:8" s="2" customFormat="1" ht="13.5" customHeight="1">
      <c r="A107" s="24">
        <v>72</v>
      </c>
      <c r="B107" s="25" t="s">
        <v>26</v>
      </c>
      <c r="C107" s="25" t="s">
        <v>159</v>
      </c>
      <c r="D107" s="25" t="s">
        <v>160</v>
      </c>
      <c r="E107" s="25" t="s">
        <v>41</v>
      </c>
      <c r="F107" s="26">
        <v>1</v>
      </c>
      <c r="G107" s="27"/>
      <c r="H107" s="28">
        <f t="shared" si="2"/>
        <v>0</v>
      </c>
    </row>
    <row r="108" spans="1:8" s="2" customFormat="1" ht="13.5" customHeight="1">
      <c r="A108" s="24">
        <v>73</v>
      </c>
      <c r="B108" s="25" t="s">
        <v>26</v>
      </c>
      <c r="C108" s="25" t="s">
        <v>161</v>
      </c>
      <c r="D108" s="25" t="s">
        <v>162</v>
      </c>
      <c r="E108" s="25" t="s">
        <v>163</v>
      </c>
      <c r="F108" s="26">
        <v>1</v>
      </c>
      <c r="G108" s="27"/>
      <c r="H108" s="28">
        <f t="shared" si="2"/>
        <v>0</v>
      </c>
    </row>
    <row r="109" spans="1:8" s="2" customFormat="1" ht="24" customHeight="1">
      <c r="A109" s="24">
        <v>74</v>
      </c>
      <c r="B109" s="25" t="s">
        <v>26</v>
      </c>
      <c r="C109" s="25" t="s">
        <v>164</v>
      </c>
      <c r="D109" s="25" t="s">
        <v>165</v>
      </c>
      <c r="E109" s="25" t="s">
        <v>90</v>
      </c>
      <c r="F109" s="26">
        <v>0.1</v>
      </c>
      <c r="G109" s="27"/>
      <c r="H109" s="28">
        <f t="shared" si="2"/>
        <v>0</v>
      </c>
    </row>
    <row r="110" spans="1:8" s="2" customFormat="1" ht="28.5" customHeight="1">
      <c r="A110" s="17"/>
      <c r="B110" s="18"/>
      <c r="C110" s="23" t="s">
        <v>166</v>
      </c>
      <c r="D110" s="23" t="s">
        <v>188</v>
      </c>
      <c r="E110" s="18"/>
      <c r="F110" s="21"/>
      <c r="G110" s="22"/>
      <c r="H110" s="22"/>
    </row>
    <row r="111" spans="1:8" s="2" customFormat="1" ht="34.5" customHeight="1">
      <c r="A111" s="24">
        <v>75</v>
      </c>
      <c r="B111" s="25" t="s">
        <v>26</v>
      </c>
      <c r="C111" s="25" t="s">
        <v>167</v>
      </c>
      <c r="D111" s="25" t="s">
        <v>168</v>
      </c>
      <c r="E111" s="25" t="s">
        <v>23</v>
      </c>
      <c r="F111" s="26">
        <v>137.6</v>
      </c>
      <c r="G111" s="27"/>
      <c r="H111" s="28">
        <f>F111*G111</f>
        <v>0</v>
      </c>
    </row>
    <row r="112" spans="1:8" s="2" customFormat="1" ht="24" customHeight="1">
      <c r="A112" s="24">
        <v>76</v>
      </c>
      <c r="B112" s="25" t="s">
        <v>26</v>
      </c>
      <c r="C112" s="25" t="s">
        <v>169</v>
      </c>
      <c r="D112" s="25" t="s">
        <v>192</v>
      </c>
      <c r="E112" s="25" t="s">
        <v>23</v>
      </c>
      <c r="F112" s="26">
        <v>137.6</v>
      </c>
      <c r="G112" s="27"/>
      <c r="H112" s="28">
        <f>F112*G112</f>
        <v>0</v>
      </c>
    </row>
    <row r="113" spans="1:8" s="2" customFormat="1" ht="13.5" customHeight="1">
      <c r="A113" s="24">
        <v>77</v>
      </c>
      <c r="B113" s="25" t="s">
        <v>26</v>
      </c>
      <c r="C113" s="25" t="s">
        <v>170</v>
      </c>
      <c r="D113" s="25" t="s">
        <v>171</v>
      </c>
      <c r="E113" s="25" t="s">
        <v>23</v>
      </c>
      <c r="F113" s="26">
        <v>2857.2</v>
      </c>
      <c r="G113" s="27"/>
      <c r="H113" s="28">
        <f>F113*G113</f>
        <v>0</v>
      </c>
    </row>
    <row r="114" spans="1:8" s="2" customFormat="1" ht="9" customHeight="1">
      <c r="A114" s="16"/>
      <c r="B114" s="8"/>
      <c r="C114" s="8"/>
      <c r="D114" s="8"/>
      <c r="E114" s="8"/>
      <c r="F114" s="8"/>
      <c r="G114" s="8"/>
      <c r="H114" s="8"/>
    </row>
    <row r="115" spans="1:8" s="2" customFormat="1" ht="16.5" customHeight="1">
      <c r="A115" s="17"/>
      <c r="B115" s="18"/>
      <c r="C115" s="19" t="s">
        <v>172</v>
      </c>
      <c r="D115" s="20" t="s">
        <v>173</v>
      </c>
      <c r="E115" s="18"/>
      <c r="F115" s="21"/>
      <c r="G115" s="22"/>
      <c r="H115" s="22"/>
    </row>
    <row r="116" spans="1:8" s="2" customFormat="1" ht="28.5" customHeight="1">
      <c r="A116" s="17"/>
      <c r="B116" s="18"/>
      <c r="C116" s="23" t="s">
        <v>174</v>
      </c>
      <c r="D116" s="23" t="s">
        <v>175</v>
      </c>
      <c r="E116" s="18"/>
      <c r="F116" s="21"/>
      <c r="G116" s="22"/>
      <c r="H116" s="22"/>
    </row>
    <row r="117" spans="1:8" s="2" customFormat="1" ht="13.5" customHeight="1">
      <c r="A117" s="24">
        <v>78</v>
      </c>
      <c r="B117" s="25" t="s">
        <v>26</v>
      </c>
      <c r="C117" s="25" t="s">
        <v>176</v>
      </c>
      <c r="D117" s="25" t="s">
        <v>177</v>
      </c>
      <c r="E117" s="25" t="s">
        <v>63</v>
      </c>
      <c r="F117" s="26">
        <v>135</v>
      </c>
      <c r="G117" s="27"/>
      <c r="H117" s="28">
        <f>F117*G117</f>
        <v>0</v>
      </c>
    </row>
    <row r="118" spans="1:8" s="2" customFormat="1" ht="24" customHeight="1">
      <c r="A118" s="24">
        <v>79</v>
      </c>
      <c r="B118" s="25" t="s">
        <v>26</v>
      </c>
      <c r="C118" s="25" t="s">
        <v>178</v>
      </c>
      <c r="D118" s="25" t="s">
        <v>179</v>
      </c>
      <c r="E118" s="25" t="s">
        <v>63</v>
      </c>
      <c r="F118" s="26">
        <v>135</v>
      </c>
      <c r="G118" s="27"/>
      <c r="H118" s="28">
        <f>F118*G118</f>
        <v>0</v>
      </c>
    </row>
    <row r="119" spans="1:8" s="2" customFormat="1" ht="8.25" customHeight="1">
      <c r="A119" s="16"/>
      <c r="B119" s="8"/>
      <c r="C119" s="8"/>
      <c r="D119" s="8"/>
      <c r="E119" s="8"/>
      <c r="F119" s="8"/>
      <c r="G119" s="8"/>
      <c r="H119" s="8"/>
    </row>
    <row r="120" spans="1:8" s="2" customFormat="1" ht="30.75" customHeight="1">
      <c r="A120" s="29"/>
      <c r="B120" s="30"/>
      <c r="C120" s="31"/>
      <c r="D120" s="32" t="s">
        <v>189</v>
      </c>
      <c r="E120" s="30"/>
      <c r="F120" s="33"/>
      <c r="G120" s="34"/>
      <c r="H120" s="34"/>
    </row>
  </sheetData>
  <sheetProtection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Wawrzyczek</dc:creator>
  <cp:keywords/>
  <dc:description/>
  <cp:lastModifiedBy>Maslovská Jana</cp:lastModifiedBy>
  <cp:lastPrinted>2021-04-01T12:15:14Z</cp:lastPrinted>
  <dcterms:created xsi:type="dcterms:W3CDTF">2021-03-17T11:05:15Z</dcterms:created>
  <dcterms:modified xsi:type="dcterms:W3CDTF">2021-04-01T12:30:44Z</dcterms:modified>
  <cp:category/>
  <cp:version/>
  <cp:contentType/>
  <cp:contentStatus/>
</cp:coreProperties>
</file>