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Trampler\PROJEKTY\Projekty 2020\Výběrovka kruháč RA\"/>
    </mc:Choice>
  </mc:AlternateContent>
  <bookViews>
    <workbookView xWindow="-120" yWindow="-120" windowWidth="29040" windowHeight="15840" activeTab="1"/>
  </bookViews>
  <sheets>
    <sheet name="Rozpočet" sheetId="1" r:id="rId1"/>
    <sheet name="Slepý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4" i="2" l="1"/>
  <c r="F12" i="2" s="1"/>
  <c r="F112" i="2"/>
  <c r="F11" i="2" s="1"/>
  <c r="F93" i="2"/>
  <c r="F54" i="2"/>
  <c r="F10" i="2" l="1"/>
  <c r="F95" i="2"/>
</calcChain>
</file>

<file path=xl/sharedStrings.xml><?xml version="1.0" encoding="utf-8"?>
<sst xmlns="http://schemas.openxmlformats.org/spreadsheetml/2006/main" count="212" uniqueCount="103">
  <si>
    <t>Sadové úpravy kruhového objezdu v Karviné</t>
  </si>
  <si>
    <t>Cenová nabídka dle katalogu ÚRS 2020</t>
  </si>
  <si>
    <t>Vypracovala: Ing. Terezie Taťáková</t>
  </si>
  <si>
    <t>Datum:     7.8.2020</t>
  </si>
  <si>
    <t>Rostlinný materiál</t>
  </si>
  <si>
    <t>MJ</t>
  </si>
  <si>
    <t>Cena MJ</t>
  </si>
  <si>
    <t>Celkem</t>
  </si>
  <si>
    <t>Specifikace</t>
  </si>
  <si>
    <t>ks</t>
  </si>
  <si>
    <t>Sesleria autumnalis</t>
  </si>
  <si>
    <t>ÚRS 2020</t>
  </si>
  <si>
    <t>Práce</t>
  </si>
  <si>
    <t>Chemické odplevelení před založením kultury nad 20 m2 postřikem na široko v rovině a svahu do 1:5</t>
  </si>
  <si>
    <t>m2</t>
  </si>
  <si>
    <t>Jamky pro výsadbu s výměnou 50 % půdy</t>
  </si>
  <si>
    <t xml:space="preserve">Založení záhonu </t>
  </si>
  <si>
    <t>Výsadba květin hrnkových D květináče do 120 mm</t>
  </si>
  <si>
    <t>Výsadba cibulí nebo hlíz</t>
  </si>
  <si>
    <t>Položení mulčovací textilie</t>
  </si>
  <si>
    <t>Zhotovení závlahové mísy dřevin D přes 1,0 m</t>
  </si>
  <si>
    <t xml:space="preserve">Osazení skrytého flexibilního zahradního obrubníku plastového </t>
  </si>
  <si>
    <t>m</t>
  </si>
  <si>
    <t>Herbicid</t>
  </si>
  <si>
    <t>l</t>
  </si>
  <si>
    <t>Substrát na výměnu v jamkách</t>
  </si>
  <si>
    <t>m3</t>
  </si>
  <si>
    <t>Tabletové hnojivo</t>
  </si>
  <si>
    <t>Mulčovací textilie</t>
  </si>
  <si>
    <t>Obrubník plastový</t>
  </si>
  <si>
    <t>Agrokolík plastový</t>
  </si>
  <si>
    <t>Hřeb ocelový</t>
  </si>
  <si>
    <t>Mulčovací substrát</t>
  </si>
  <si>
    <t>Drcené kamenivo fr 8/16   včetně dovozu</t>
  </si>
  <si>
    <t>t</t>
  </si>
  <si>
    <t>Kačírek fr. 8/16 včetně dovozu</t>
  </si>
  <si>
    <t>valouny</t>
  </si>
  <si>
    <t>Calamagrostis brachytricha</t>
  </si>
  <si>
    <t>Eremurus stenophyllus</t>
  </si>
  <si>
    <t>Panicum virgatum Shenendoah</t>
  </si>
  <si>
    <t>Artemisia ludow. Silver Queen</t>
  </si>
  <si>
    <t>Aster dumosus Prof. Kippenberg</t>
  </si>
  <si>
    <t>Aster dumosus Niobe</t>
  </si>
  <si>
    <t>Calamintha nepeta Triumphator</t>
  </si>
  <si>
    <t>Coreopsis verticilata Zagreb</t>
  </si>
  <si>
    <t>Echinacea purpurea Magnus</t>
  </si>
  <si>
    <t>Euphorbia polychroma</t>
  </si>
  <si>
    <t>Liatris spicata Kobold</t>
  </si>
  <si>
    <t>Pulsatilla vulgaris</t>
  </si>
  <si>
    <t>Rudbeckia fulgida Goldsturm</t>
  </si>
  <si>
    <t>Salvia nemorosa Ostfriesland</t>
  </si>
  <si>
    <t>Veronica austr. Knallblau</t>
  </si>
  <si>
    <t>Sedum spectabile</t>
  </si>
  <si>
    <t>Campanula poscharskyana</t>
  </si>
  <si>
    <t>Dianthus deltoides Brilliant</t>
  </si>
  <si>
    <t>Geranium x cantab. Karmina</t>
  </si>
  <si>
    <t>Geranium sanq. Striatum</t>
  </si>
  <si>
    <t>Gypsophilla repens Rosea</t>
  </si>
  <si>
    <t>Helianthemum Snow Queen</t>
  </si>
  <si>
    <t>Thymus pulegioides</t>
  </si>
  <si>
    <t>Cerastium tomentosum</t>
  </si>
  <si>
    <t>Allium aflat. Purple Sensation</t>
  </si>
  <si>
    <t>Tulipa batalinii Bright Gem</t>
  </si>
  <si>
    <t>Tulipa Red Riding Hood</t>
  </si>
  <si>
    <t>Tulipa Floresta</t>
  </si>
  <si>
    <t>Narcissus Jetfire</t>
  </si>
  <si>
    <t>Narcissus triandrus Hawera</t>
  </si>
  <si>
    <t>Crocus chrysanthus Goldilocks</t>
  </si>
  <si>
    <t>Crocus sieberi Tricolor</t>
  </si>
  <si>
    <t>Crocus tommasinianus roseus</t>
  </si>
  <si>
    <t>Crocus tom. Ruby Giant</t>
  </si>
  <si>
    <t>Velikost</t>
  </si>
  <si>
    <t>K 12   60-80</t>
  </si>
  <si>
    <t>K9</t>
  </si>
  <si>
    <t xml:space="preserve">Euonymus alatus Compactus     </t>
  </si>
  <si>
    <t>Origanum vulgare Compactum</t>
  </si>
  <si>
    <t>Odstranění stařiny do 100 m2 s naložením a odvozem do 20 km v rovině nebo svahu do 1:5</t>
  </si>
  <si>
    <t>Plošná úprava terénu přes 500 m2 zemina tř 1 až 4 nerovnosti do 100 mm v rovinně a svahu do 1:5</t>
  </si>
  <si>
    <t>Mulčování záhonů kačírkem nebo drc. kamenivem</t>
  </si>
  <si>
    <t>Zalití rostlin plochy přes 20 m2</t>
  </si>
  <si>
    <t>Dovoz vody pro zálivku do vzdálenosti 1000 m</t>
  </si>
  <si>
    <t>příplatek k dovozu vody do 1000 m ZKD 1000m</t>
  </si>
  <si>
    <t>Rozprostření zemin tloušťky vrstvy do 0,1 m</t>
  </si>
  <si>
    <t>Substrát pro trvalky</t>
  </si>
  <si>
    <t>Dovoz substrátu pro trvalky</t>
  </si>
  <si>
    <t>km</t>
  </si>
  <si>
    <t>Sadové úpravy celkem</t>
  </si>
  <si>
    <t>bez DPH</t>
  </si>
  <si>
    <t>Následná péče o trvalkové výsadby v 1. roce po založení</t>
  </si>
  <si>
    <t>Odstranění odkvetlých a odumřelých částí trvalek</t>
  </si>
  <si>
    <t>Vypletí záhonu květin s naložením a odvozem odpadu</t>
  </si>
  <si>
    <t>do 20 km   - 4x (opt. duben, květen, červenec, říjen)</t>
  </si>
  <si>
    <t>Zalití rostlin plochy přes 20 m2      6x</t>
  </si>
  <si>
    <t>Následná péče o trvalkové výsadby ve 2. roce po založení</t>
  </si>
  <si>
    <t>s odklizením odpadu do 20 km  (1x - předjaří)</t>
  </si>
  <si>
    <t>Rekapitulace - Sadové úpravy kruhového objezdu v Karviné</t>
  </si>
  <si>
    <t>Celkem následná péče v 1. roce bez DPH</t>
  </si>
  <si>
    <t>Celkem následná péče v 2. roce bez DPH</t>
  </si>
  <si>
    <t>Celkem za výsadbu solit. keřů, trvalek travin a cibulovin bez DPH</t>
  </si>
  <si>
    <t xml:space="preserve">Počet </t>
  </si>
  <si>
    <t>Dovoz vody pro zálivku do vzdálenosti 1000 m  6x</t>
  </si>
  <si>
    <t>příplatek k dovozu vody do 1000 m ZKD 1000m  6x</t>
  </si>
  <si>
    <t>Výsadba keřů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</si>
</sst>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646464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4" borderId="0" xfId="0" applyFont="1" applyFill="1"/>
    <xf numFmtId="0" fontId="3" fillId="4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0" xfId="0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2" fontId="3" fillId="2" borderId="2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7" fillId="0" borderId="3" xfId="0" applyNumberFormat="1" applyFont="1" applyBorder="1" applyAlignment="1">
      <alignment horizontal="center"/>
    </xf>
    <xf numFmtId="0" fontId="5" fillId="3" borderId="22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vertical="top" wrapText="1" indent="1"/>
    </xf>
    <xf numFmtId="0" fontId="5" fillId="0" borderId="14" xfId="0" applyFont="1" applyBorder="1" applyAlignment="1">
      <alignment horizontal="center"/>
    </xf>
    <xf numFmtId="0" fontId="6" fillId="0" borderId="8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0" borderId="2" xfId="0" applyFont="1" applyBorder="1"/>
    <xf numFmtId="0" fontId="5" fillId="3" borderId="1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/>
    <xf numFmtId="0" fontId="3" fillId="2" borderId="0" xfId="0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0" xfId="0" applyFont="1" applyFill="1" applyBorder="1"/>
    <xf numFmtId="0" fontId="4" fillId="4" borderId="0" xfId="0" applyFont="1" applyFill="1" applyBorder="1" applyAlignment="1">
      <alignment horizontal="center"/>
    </xf>
    <xf numFmtId="164" fontId="4" fillId="4" borderId="6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17" xfId="0" applyFont="1" applyFill="1" applyBorder="1"/>
    <xf numFmtId="0" fontId="4" fillId="4" borderId="17" xfId="0" applyFont="1" applyFill="1" applyBorder="1" applyAlignment="1">
      <alignment horizontal="center"/>
    </xf>
    <xf numFmtId="164" fontId="4" fillId="4" borderId="18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4" fillId="2" borderId="10" xfId="0" applyFont="1" applyFill="1" applyBorder="1"/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164" fontId="4" fillId="2" borderId="18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2" fontId="3" fillId="0" borderId="23" xfId="0" applyNumberFormat="1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3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3"/>
  <sheetViews>
    <sheetView topLeftCell="A55" workbookViewId="0">
      <selection activeCell="N33" sqref="N33"/>
    </sheetView>
  </sheetViews>
  <sheetFormatPr defaultRowHeight="12.75" x14ac:dyDescent="0.2"/>
  <cols>
    <col min="1" max="1" width="11" style="4" customWidth="1"/>
    <col min="2" max="2" width="42.5703125" style="3" customWidth="1"/>
    <col min="3" max="3" width="4.85546875" style="4" customWidth="1"/>
    <col min="4" max="4" width="5.5703125" style="4" customWidth="1"/>
    <col min="5" max="5" width="10.5703125" style="4" customWidth="1"/>
    <col min="6" max="6" width="11.85546875" style="4" customWidth="1"/>
    <col min="7" max="10" width="9.140625" style="3"/>
    <col min="11" max="11" width="12.140625" style="3" customWidth="1"/>
    <col min="12" max="16384" width="9.140625" style="3"/>
  </cols>
  <sheetData>
    <row r="1" spans="1:11" ht="18.75" x14ac:dyDescent="0.3">
      <c r="A1" s="2"/>
      <c r="B1" s="1" t="s">
        <v>0</v>
      </c>
      <c r="C1" s="2"/>
      <c r="D1" s="2"/>
      <c r="E1" s="2"/>
      <c r="F1" s="2"/>
    </row>
    <row r="8" spans="1:11" x14ac:dyDescent="0.2">
      <c r="B8" s="5"/>
    </row>
    <row r="10" spans="1:11" x14ac:dyDescent="0.2">
      <c r="B10" s="5"/>
      <c r="C10" s="6"/>
      <c r="D10" s="6"/>
      <c r="E10" s="6"/>
      <c r="F10" s="7"/>
      <c r="K10" s="7"/>
    </row>
    <row r="11" spans="1:11" x14ac:dyDescent="0.2">
      <c r="B11" s="5"/>
      <c r="C11" s="6"/>
      <c r="D11" s="6"/>
      <c r="E11" s="6"/>
      <c r="F11" s="7"/>
      <c r="K11" s="7"/>
    </row>
    <row r="12" spans="1:11" x14ac:dyDescent="0.2">
      <c r="B12" s="5"/>
      <c r="C12" s="6"/>
      <c r="D12" s="6"/>
      <c r="E12" s="6"/>
      <c r="F12" s="7"/>
      <c r="K12" s="7"/>
    </row>
    <row r="13" spans="1:11" x14ac:dyDescent="0.2">
      <c r="B13" s="5"/>
      <c r="C13" s="6"/>
      <c r="D13" s="6"/>
      <c r="E13" s="6"/>
      <c r="F13" s="6"/>
    </row>
    <row r="15" spans="1:11" ht="13.5" thickBot="1" x14ac:dyDescent="0.25"/>
    <row r="16" spans="1:11" x14ac:dyDescent="0.2">
      <c r="A16" s="8"/>
      <c r="B16" s="9"/>
      <c r="C16" s="10"/>
      <c r="D16" s="10"/>
      <c r="E16" s="11"/>
      <c r="F16" s="12"/>
    </row>
    <row r="17" spans="1:6" x14ac:dyDescent="0.2">
      <c r="A17" s="13"/>
      <c r="B17" s="14"/>
      <c r="C17" s="15"/>
      <c r="D17" s="15"/>
      <c r="E17" s="16"/>
      <c r="F17" s="17"/>
    </row>
    <row r="18" spans="1:6" x14ac:dyDescent="0.2">
      <c r="A18" s="13"/>
      <c r="B18" s="14"/>
      <c r="C18" s="15"/>
      <c r="D18" s="15"/>
      <c r="E18" s="16"/>
      <c r="F18" s="17"/>
    </row>
    <row r="19" spans="1:6" x14ac:dyDescent="0.2">
      <c r="A19" s="13"/>
      <c r="B19" s="14"/>
      <c r="C19" s="15"/>
      <c r="D19" s="15"/>
      <c r="E19" s="16"/>
      <c r="F19" s="17"/>
    </row>
    <row r="20" spans="1:6" x14ac:dyDescent="0.2">
      <c r="A20" s="13"/>
      <c r="B20" s="14"/>
      <c r="C20" s="15"/>
      <c r="D20" s="15"/>
      <c r="E20" s="16"/>
      <c r="F20" s="17"/>
    </row>
    <row r="21" spans="1:6" x14ac:dyDescent="0.2">
      <c r="A21" s="13"/>
      <c r="B21" s="14"/>
      <c r="C21" s="15"/>
      <c r="D21" s="15"/>
      <c r="E21" s="16"/>
      <c r="F21" s="17"/>
    </row>
    <row r="22" spans="1:6" x14ac:dyDescent="0.2">
      <c r="A22" s="13"/>
      <c r="B22" s="14"/>
      <c r="C22" s="15"/>
      <c r="D22" s="15"/>
      <c r="E22" s="16"/>
      <c r="F22" s="17"/>
    </row>
    <row r="23" spans="1:6" x14ac:dyDescent="0.2">
      <c r="A23" s="13"/>
      <c r="B23" s="14"/>
      <c r="C23" s="15"/>
      <c r="D23" s="15"/>
      <c r="E23" s="16"/>
      <c r="F23" s="17"/>
    </row>
    <row r="24" spans="1:6" x14ac:dyDescent="0.2">
      <c r="A24" s="13"/>
      <c r="B24" s="14"/>
      <c r="C24" s="15"/>
      <c r="D24" s="15"/>
      <c r="E24" s="16"/>
      <c r="F24" s="17"/>
    </row>
    <row r="25" spans="1:6" x14ac:dyDescent="0.2">
      <c r="A25" s="13"/>
      <c r="B25" s="14"/>
      <c r="C25" s="15"/>
      <c r="D25" s="15"/>
      <c r="E25" s="16"/>
      <c r="F25" s="17"/>
    </row>
    <row r="26" spans="1:6" x14ac:dyDescent="0.2">
      <c r="A26" s="13"/>
      <c r="B26" s="14"/>
      <c r="C26" s="15"/>
      <c r="D26" s="15"/>
      <c r="E26" s="16"/>
      <c r="F26" s="17"/>
    </row>
    <row r="27" spans="1:6" x14ac:dyDescent="0.2">
      <c r="A27" s="13"/>
      <c r="B27" s="14"/>
      <c r="C27" s="15"/>
      <c r="D27" s="15"/>
      <c r="E27" s="16"/>
      <c r="F27" s="17"/>
    </row>
    <row r="28" spans="1:6" x14ac:dyDescent="0.2">
      <c r="A28" s="13"/>
      <c r="B28" s="14"/>
      <c r="C28" s="15"/>
      <c r="D28" s="15"/>
      <c r="E28" s="16"/>
      <c r="F28" s="17"/>
    </row>
    <row r="29" spans="1:6" x14ac:dyDescent="0.2">
      <c r="A29" s="13"/>
      <c r="B29" s="14"/>
      <c r="C29" s="15"/>
      <c r="D29" s="15"/>
      <c r="E29" s="16"/>
      <c r="F29" s="17"/>
    </row>
    <row r="30" spans="1:6" x14ac:dyDescent="0.2">
      <c r="A30" s="13"/>
      <c r="B30" s="14"/>
      <c r="C30" s="15"/>
      <c r="D30" s="15"/>
      <c r="E30" s="16"/>
      <c r="F30" s="17"/>
    </row>
    <row r="31" spans="1:6" x14ac:dyDescent="0.2">
      <c r="A31" s="13"/>
      <c r="B31" s="14"/>
      <c r="C31" s="15"/>
      <c r="D31" s="15"/>
      <c r="E31" s="16"/>
      <c r="F31" s="17"/>
    </row>
    <row r="32" spans="1:6" x14ac:dyDescent="0.2">
      <c r="A32" s="13"/>
      <c r="B32" s="14"/>
      <c r="C32" s="15"/>
      <c r="D32" s="15"/>
      <c r="E32" s="16"/>
      <c r="F32" s="17"/>
    </row>
    <row r="33" spans="1:6" x14ac:dyDescent="0.2">
      <c r="A33" s="13"/>
      <c r="B33" s="14"/>
      <c r="C33" s="15"/>
      <c r="D33" s="15"/>
      <c r="E33" s="16"/>
      <c r="F33" s="17"/>
    </row>
    <row r="34" spans="1:6" x14ac:dyDescent="0.2">
      <c r="A34" s="13"/>
      <c r="B34" s="14"/>
      <c r="C34" s="15"/>
      <c r="D34" s="15"/>
      <c r="E34" s="16"/>
      <c r="F34" s="17"/>
    </row>
    <row r="35" spans="1:6" x14ac:dyDescent="0.2">
      <c r="A35" s="13"/>
      <c r="B35" s="14"/>
      <c r="C35" s="15"/>
      <c r="D35" s="15"/>
      <c r="E35" s="16"/>
      <c r="F35" s="17"/>
    </row>
    <row r="36" spans="1:6" x14ac:dyDescent="0.2">
      <c r="A36" s="13"/>
      <c r="B36" s="14"/>
      <c r="C36" s="15"/>
      <c r="D36" s="15"/>
      <c r="E36" s="16"/>
      <c r="F36" s="17"/>
    </row>
    <row r="37" spans="1:6" x14ac:dyDescent="0.2">
      <c r="A37" s="13"/>
      <c r="B37" s="14"/>
      <c r="C37" s="15"/>
      <c r="D37" s="15"/>
      <c r="E37" s="16"/>
      <c r="F37" s="17"/>
    </row>
    <row r="38" spans="1:6" x14ac:dyDescent="0.2">
      <c r="A38" s="13"/>
      <c r="B38" s="14"/>
      <c r="C38" s="15"/>
      <c r="D38" s="15"/>
      <c r="E38" s="16"/>
      <c r="F38" s="17"/>
    </row>
    <row r="39" spans="1:6" x14ac:dyDescent="0.2">
      <c r="A39" s="13"/>
      <c r="B39" s="14"/>
      <c r="C39" s="15"/>
      <c r="D39" s="15"/>
      <c r="E39" s="16"/>
      <c r="F39" s="17"/>
    </row>
    <row r="40" spans="1:6" x14ac:dyDescent="0.2">
      <c r="A40" s="13"/>
      <c r="B40" s="14"/>
      <c r="C40" s="15"/>
      <c r="D40" s="15"/>
      <c r="E40" s="16"/>
      <c r="F40" s="17"/>
    </row>
    <row r="41" spans="1:6" x14ac:dyDescent="0.2">
      <c r="A41" s="13"/>
      <c r="B41" s="14"/>
      <c r="C41" s="15"/>
      <c r="D41" s="15"/>
      <c r="E41" s="16"/>
      <c r="F41" s="17"/>
    </row>
    <row r="42" spans="1:6" x14ac:dyDescent="0.2">
      <c r="A42" s="13"/>
      <c r="B42" s="14"/>
      <c r="C42" s="15"/>
      <c r="D42" s="15"/>
      <c r="E42" s="16"/>
      <c r="F42" s="17"/>
    </row>
    <row r="43" spans="1:6" x14ac:dyDescent="0.2">
      <c r="A43" s="13"/>
      <c r="B43" s="14"/>
      <c r="C43" s="15"/>
      <c r="D43" s="15"/>
      <c r="E43" s="16"/>
      <c r="F43" s="17"/>
    </row>
    <row r="44" spans="1:6" x14ac:dyDescent="0.2">
      <c r="A44" s="13"/>
      <c r="B44" s="14"/>
      <c r="C44" s="15"/>
      <c r="D44" s="15"/>
      <c r="E44" s="16"/>
      <c r="F44" s="17"/>
    </row>
    <row r="45" spans="1:6" x14ac:dyDescent="0.2">
      <c r="A45" s="13"/>
      <c r="B45" s="14"/>
      <c r="C45" s="15"/>
      <c r="D45" s="15"/>
      <c r="E45" s="16"/>
      <c r="F45" s="17"/>
    </row>
    <row r="46" spans="1:6" x14ac:dyDescent="0.2">
      <c r="A46" s="13"/>
      <c r="B46" s="14"/>
      <c r="C46" s="15"/>
      <c r="D46" s="15"/>
      <c r="E46" s="16"/>
      <c r="F46" s="17"/>
    </row>
    <row r="47" spans="1:6" x14ac:dyDescent="0.2">
      <c r="A47" s="13"/>
      <c r="B47" s="14"/>
      <c r="C47" s="15"/>
      <c r="D47" s="15"/>
      <c r="E47" s="16"/>
      <c r="F47" s="17"/>
    </row>
    <row r="48" spans="1:6" x14ac:dyDescent="0.2">
      <c r="A48" s="13"/>
      <c r="B48" s="14"/>
      <c r="C48" s="15"/>
      <c r="D48" s="15"/>
      <c r="E48" s="16"/>
      <c r="F48" s="17"/>
    </row>
    <row r="49" spans="1:6" x14ac:dyDescent="0.2">
      <c r="A49" s="13"/>
      <c r="B49" s="14"/>
      <c r="C49" s="15"/>
      <c r="D49" s="15"/>
      <c r="E49" s="16"/>
      <c r="F49" s="17"/>
    </row>
    <row r="50" spans="1:6" x14ac:dyDescent="0.2">
      <c r="A50" s="13"/>
      <c r="B50" s="14"/>
      <c r="C50" s="15"/>
      <c r="D50" s="15"/>
      <c r="E50" s="16"/>
      <c r="F50" s="17"/>
    </row>
    <row r="51" spans="1:6" x14ac:dyDescent="0.2">
      <c r="A51" s="13"/>
      <c r="B51" s="14"/>
      <c r="C51" s="15"/>
      <c r="D51" s="15"/>
      <c r="E51" s="16"/>
      <c r="F51" s="17"/>
    </row>
    <row r="52" spans="1:6" x14ac:dyDescent="0.2">
      <c r="A52" s="13"/>
      <c r="B52" s="14"/>
      <c r="C52" s="15"/>
      <c r="D52" s="15"/>
      <c r="E52" s="16"/>
      <c r="F52" s="17"/>
    </row>
    <row r="53" spans="1:6" x14ac:dyDescent="0.2">
      <c r="A53" s="13"/>
      <c r="B53" s="14"/>
      <c r="C53" s="15"/>
      <c r="D53" s="15"/>
      <c r="E53" s="16"/>
      <c r="F53" s="17"/>
    </row>
    <row r="54" spans="1:6" x14ac:dyDescent="0.2">
      <c r="A54" s="41"/>
      <c r="B54" s="18"/>
      <c r="C54" s="19"/>
      <c r="D54" s="19"/>
      <c r="E54" s="20"/>
      <c r="F54" s="44"/>
    </row>
    <row r="55" spans="1:6" x14ac:dyDescent="0.2">
      <c r="A55" s="76"/>
      <c r="B55" s="22"/>
      <c r="C55" s="23"/>
      <c r="D55" s="23"/>
      <c r="E55" s="24"/>
      <c r="F55" s="73"/>
    </row>
    <row r="56" spans="1:6" x14ac:dyDescent="0.2">
      <c r="A56" s="23"/>
      <c r="B56" s="22"/>
      <c r="C56" s="23"/>
      <c r="D56" s="23"/>
      <c r="E56" s="24"/>
      <c r="F56" s="24"/>
    </row>
    <row r="57" spans="1:6" x14ac:dyDescent="0.2">
      <c r="A57" s="23"/>
      <c r="B57" s="22"/>
      <c r="C57" s="23"/>
      <c r="D57" s="23"/>
      <c r="E57" s="24"/>
      <c r="F57" s="24"/>
    </row>
    <row r="58" spans="1:6" x14ac:dyDescent="0.2">
      <c r="A58" s="23"/>
      <c r="B58" s="22"/>
      <c r="C58" s="23"/>
      <c r="D58" s="23"/>
      <c r="E58" s="24"/>
      <c r="F58" s="24"/>
    </row>
    <row r="59" spans="1:6" x14ac:dyDescent="0.2">
      <c r="A59" s="23"/>
      <c r="B59" s="22"/>
      <c r="C59" s="23"/>
      <c r="D59" s="23"/>
      <c r="E59" s="24"/>
      <c r="F59" s="24"/>
    </row>
    <row r="60" spans="1:6" x14ac:dyDescent="0.2">
      <c r="A60" s="23"/>
      <c r="B60" s="22"/>
      <c r="C60" s="23"/>
      <c r="D60" s="23"/>
      <c r="E60" s="24"/>
      <c r="F60" s="24"/>
    </row>
    <row r="61" spans="1:6" x14ac:dyDescent="0.2">
      <c r="A61" s="23"/>
      <c r="B61" s="22"/>
      <c r="C61" s="23"/>
      <c r="D61" s="23"/>
      <c r="E61" s="24"/>
      <c r="F61" s="24"/>
    </row>
    <row r="62" spans="1:6" x14ac:dyDescent="0.2">
      <c r="A62" s="75"/>
      <c r="B62" s="22"/>
      <c r="C62" s="23"/>
      <c r="D62" s="23"/>
      <c r="E62" s="24"/>
      <c r="F62" s="72"/>
    </row>
    <row r="63" spans="1:6" x14ac:dyDescent="0.2">
      <c r="A63" s="74"/>
      <c r="B63" s="25"/>
      <c r="C63" s="26"/>
      <c r="D63" s="26"/>
      <c r="E63" s="27"/>
      <c r="F63" s="71"/>
    </row>
    <row r="64" spans="1:6" x14ac:dyDescent="0.2">
      <c r="A64" s="28"/>
      <c r="B64" s="29"/>
      <c r="C64" s="30"/>
      <c r="D64" s="30"/>
      <c r="E64" s="31"/>
      <c r="F64" s="32"/>
    </row>
    <row r="65" spans="1:6" x14ac:dyDescent="0.2">
      <c r="A65" s="33"/>
      <c r="B65" s="34"/>
      <c r="C65" s="30"/>
      <c r="D65" s="30"/>
      <c r="E65" s="31"/>
      <c r="F65" s="32"/>
    </row>
    <row r="66" spans="1:6" x14ac:dyDescent="0.2">
      <c r="A66" s="35"/>
      <c r="B66" s="36"/>
      <c r="C66" s="30"/>
      <c r="D66" s="30"/>
      <c r="E66" s="31"/>
      <c r="F66" s="32"/>
    </row>
    <row r="67" spans="1:6" x14ac:dyDescent="0.2">
      <c r="A67" s="37"/>
      <c r="B67" s="38"/>
      <c r="C67" s="30"/>
      <c r="D67" s="30"/>
      <c r="E67" s="31"/>
      <c r="F67" s="32"/>
    </row>
    <row r="68" spans="1:6" x14ac:dyDescent="0.2">
      <c r="A68" s="37"/>
      <c r="B68" s="38"/>
      <c r="C68" s="30"/>
      <c r="D68" s="30"/>
      <c r="E68" s="31"/>
      <c r="F68" s="32"/>
    </row>
    <row r="69" spans="1:6" x14ac:dyDescent="0.2">
      <c r="A69" s="37"/>
      <c r="B69" s="38"/>
      <c r="C69" s="30"/>
      <c r="D69" s="30"/>
      <c r="E69" s="31"/>
      <c r="F69" s="32"/>
    </row>
    <row r="70" spans="1:6" x14ac:dyDescent="0.2">
      <c r="A70" s="37"/>
      <c r="B70" s="38"/>
      <c r="C70" s="30"/>
      <c r="D70" s="30"/>
      <c r="E70" s="31"/>
      <c r="F70" s="32"/>
    </row>
    <row r="71" spans="1:6" x14ac:dyDescent="0.2">
      <c r="A71" s="39"/>
      <c r="B71" s="34"/>
      <c r="C71" s="30"/>
      <c r="D71" s="30"/>
      <c r="E71" s="31"/>
      <c r="F71" s="32"/>
    </row>
    <row r="72" spans="1:6" x14ac:dyDescent="0.2">
      <c r="A72" s="37"/>
      <c r="B72" s="38"/>
      <c r="C72" s="30"/>
      <c r="D72" s="30"/>
      <c r="E72" s="31"/>
      <c r="F72" s="32"/>
    </row>
    <row r="73" spans="1:6" x14ac:dyDescent="0.2">
      <c r="A73" s="37"/>
      <c r="B73" s="38"/>
      <c r="C73" s="30"/>
      <c r="D73" s="30"/>
      <c r="E73" s="31"/>
      <c r="F73" s="32"/>
    </row>
    <row r="74" spans="1:6" x14ac:dyDescent="0.2">
      <c r="A74" s="37"/>
      <c r="B74" s="38"/>
      <c r="C74" s="30"/>
      <c r="D74" s="30"/>
      <c r="E74" s="31"/>
      <c r="F74" s="32"/>
    </row>
    <row r="75" spans="1:6" x14ac:dyDescent="0.2">
      <c r="A75" s="37"/>
      <c r="B75" s="38"/>
      <c r="C75" s="30"/>
      <c r="D75" s="30"/>
      <c r="E75" s="31"/>
      <c r="F75" s="32"/>
    </row>
    <row r="76" spans="1:6" x14ac:dyDescent="0.2">
      <c r="A76" s="37"/>
      <c r="B76" s="38"/>
      <c r="C76" s="30"/>
      <c r="D76" s="30"/>
      <c r="E76" s="31"/>
      <c r="F76" s="32"/>
    </row>
    <row r="77" spans="1:6" x14ac:dyDescent="0.2">
      <c r="A77" s="37"/>
      <c r="B77" s="38"/>
      <c r="C77" s="30"/>
      <c r="D77" s="30"/>
      <c r="E77" s="31"/>
      <c r="F77" s="32"/>
    </row>
    <row r="78" spans="1:6" x14ac:dyDescent="0.2">
      <c r="A78" s="37"/>
      <c r="B78" s="40"/>
      <c r="C78" s="30"/>
      <c r="D78" s="30"/>
      <c r="E78" s="31"/>
      <c r="F78" s="32"/>
    </row>
    <row r="79" spans="1:6" x14ac:dyDescent="0.2">
      <c r="A79" s="37"/>
      <c r="B79" s="40"/>
      <c r="C79" s="30"/>
      <c r="D79" s="30"/>
      <c r="E79" s="31"/>
      <c r="F79" s="32"/>
    </row>
    <row r="80" spans="1:6" x14ac:dyDescent="0.2">
      <c r="A80" s="37"/>
      <c r="B80" s="40"/>
      <c r="C80" s="30"/>
      <c r="D80" s="30"/>
      <c r="E80" s="31"/>
      <c r="F80" s="32"/>
    </row>
    <row r="81" spans="1:6" x14ac:dyDescent="0.2">
      <c r="A81" s="37"/>
      <c r="B81" s="40"/>
      <c r="C81" s="30"/>
      <c r="D81" s="30"/>
      <c r="E81" s="31"/>
      <c r="F81" s="32"/>
    </row>
    <row r="82" spans="1:6" x14ac:dyDescent="0.2">
      <c r="A82" s="37"/>
      <c r="B82" s="38"/>
      <c r="C82" s="30"/>
      <c r="D82" s="30"/>
      <c r="E82" s="31"/>
      <c r="F82" s="32"/>
    </row>
    <row r="83" spans="1:6" x14ac:dyDescent="0.2">
      <c r="A83" s="37"/>
      <c r="B83" s="38"/>
      <c r="C83" s="30"/>
      <c r="D83" s="30"/>
      <c r="E83" s="31"/>
      <c r="F83" s="32"/>
    </row>
    <row r="84" spans="1:6" x14ac:dyDescent="0.2">
      <c r="A84" s="37"/>
      <c r="B84" s="38"/>
      <c r="C84" s="30"/>
      <c r="D84" s="30"/>
      <c r="E84" s="31"/>
      <c r="F84" s="32"/>
    </row>
    <row r="85" spans="1:6" x14ac:dyDescent="0.2">
      <c r="A85" s="37"/>
      <c r="B85" s="38"/>
      <c r="C85" s="30"/>
      <c r="D85" s="30"/>
      <c r="E85" s="31"/>
      <c r="F85" s="32"/>
    </row>
    <row r="86" spans="1:6" x14ac:dyDescent="0.2">
      <c r="A86" s="37"/>
      <c r="B86" s="38"/>
      <c r="C86" s="30"/>
      <c r="D86" s="30"/>
      <c r="E86" s="31"/>
      <c r="F86" s="32"/>
    </row>
    <row r="87" spans="1:6" x14ac:dyDescent="0.2">
      <c r="A87" s="37"/>
      <c r="B87" s="38"/>
      <c r="C87" s="30"/>
      <c r="D87" s="30"/>
      <c r="E87" s="31"/>
      <c r="F87" s="32"/>
    </row>
    <row r="88" spans="1:6" x14ac:dyDescent="0.2">
      <c r="A88" s="37"/>
      <c r="B88" s="38"/>
      <c r="C88" s="30"/>
      <c r="D88" s="30"/>
      <c r="E88" s="31"/>
      <c r="F88" s="32"/>
    </row>
    <row r="89" spans="1:6" x14ac:dyDescent="0.2">
      <c r="A89" s="37"/>
      <c r="B89" s="38"/>
      <c r="C89" s="30"/>
      <c r="D89" s="30"/>
      <c r="E89" s="31"/>
      <c r="F89" s="32"/>
    </row>
    <row r="90" spans="1:6" x14ac:dyDescent="0.2">
      <c r="A90" s="37"/>
      <c r="B90" s="38"/>
      <c r="C90" s="30"/>
      <c r="D90" s="30"/>
      <c r="E90" s="31"/>
      <c r="F90" s="32"/>
    </row>
    <row r="91" spans="1:6" x14ac:dyDescent="0.2">
      <c r="A91" s="37"/>
      <c r="B91" s="38"/>
      <c r="C91" s="30"/>
      <c r="D91" s="30"/>
      <c r="E91" s="31"/>
      <c r="F91" s="32"/>
    </row>
    <row r="92" spans="1:6" x14ac:dyDescent="0.2">
      <c r="A92" s="41"/>
      <c r="B92" s="42"/>
      <c r="C92" s="43"/>
      <c r="D92" s="43"/>
      <c r="E92" s="43"/>
      <c r="F92" s="44"/>
    </row>
    <row r="93" spans="1:6" x14ac:dyDescent="0.2">
      <c r="A93" s="21"/>
      <c r="B93" s="22"/>
      <c r="C93" s="23"/>
      <c r="D93" s="23"/>
      <c r="E93" s="23"/>
      <c r="F93" s="45"/>
    </row>
    <row r="94" spans="1:6" x14ac:dyDescent="0.2">
      <c r="A94" s="46"/>
      <c r="B94" s="47"/>
      <c r="C94" s="48"/>
      <c r="D94" s="48"/>
      <c r="E94" s="48"/>
      <c r="F94" s="49"/>
    </row>
    <row r="95" spans="1:6" ht="13.5" thickBot="1" x14ac:dyDescent="0.25">
      <c r="A95" s="50"/>
      <c r="B95" s="51"/>
      <c r="C95" s="52"/>
      <c r="D95" s="52"/>
      <c r="E95" s="52"/>
      <c r="F95" s="53"/>
    </row>
    <row r="101" spans="1:6" ht="13.5" thickBot="1" x14ac:dyDescent="0.25"/>
    <row r="102" spans="1:6" x14ac:dyDescent="0.2">
      <c r="A102" s="54"/>
      <c r="B102" s="55"/>
      <c r="C102" s="56"/>
      <c r="D102" s="56"/>
      <c r="E102" s="56"/>
      <c r="F102" s="57"/>
    </row>
    <row r="103" spans="1:6" x14ac:dyDescent="0.2">
      <c r="A103" s="21"/>
      <c r="B103" s="22"/>
      <c r="C103" s="23"/>
      <c r="D103" s="23"/>
      <c r="E103" s="23"/>
      <c r="F103" s="45"/>
    </row>
    <row r="104" spans="1:6" x14ac:dyDescent="0.2">
      <c r="A104" s="58"/>
      <c r="B104" s="59"/>
      <c r="C104" s="60"/>
      <c r="D104" s="60"/>
      <c r="E104" s="60"/>
      <c r="F104" s="61"/>
    </row>
    <row r="105" spans="1:6" x14ac:dyDescent="0.2">
      <c r="A105" s="62"/>
      <c r="B105" s="63"/>
      <c r="C105" s="64"/>
      <c r="D105" s="64"/>
      <c r="E105" s="64"/>
      <c r="F105" s="65"/>
    </row>
    <row r="106" spans="1:6" x14ac:dyDescent="0.2">
      <c r="A106" s="58"/>
      <c r="B106" s="22"/>
      <c r="C106" s="60"/>
      <c r="D106" s="60"/>
      <c r="E106" s="60"/>
      <c r="F106" s="61"/>
    </row>
    <row r="107" spans="1:6" x14ac:dyDescent="0.2">
      <c r="A107" s="62"/>
      <c r="B107" s="22"/>
      <c r="C107" s="64"/>
      <c r="D107" s="64"/>
      <c r="E107" s="64"/>
      <c r="F107" s="65"/>
    </row>
    <row r="108" spans="1:6" x14ac:dyDescent="0.2">
      <c r="A108" s="37"/>
      <c r="B108" s="38"/>
      <c r="C108" s="30"/>
      <c r="D108" s="30"/>
      <c r="E108" s="31"/>
      <c r="F108" s="32"/>
    </row>
    <row r="109" spans="1:6" x14ac:dyDescent="0.2">
      <c r="A109" s="37"/>
      <c r="B109" s="38"/>
      <c r="C109" s="30"/>
      <c r="D109" s="30"/>
      <c r="E109" s="31"/>
      <c r="F109" s="32"/>
    </row>
    <row r="110" spans="1:6" x14ac:dyDescent="0.2">
      <c r="A110" s="37"/>
      <c r="B110" s="38"/>
      <c r="C110" s="30"/>
      <c r="D110" s="30"/>
      <c r="E110" s="31"/>
      <c r="F110" s="32"/>
    </row>
    <row r="111" spans="1:6" ht="13.5" thickBot="1" x14ac:dyDescent="0.25">
      <c r="A111" s="66"/>
      <c r="B111" s="67"/>
      <c r="C111" s="68"/>
      <c r="D111" s="68"/>
      <c r="E111" s="69"/>
      <c r="F111" s="70"/>
    </row>
    <row r="116" spans="1:6" ht="13.5" thickBot="1" x14ac:dyDescent="0.25"/>
    <row r="117" spans="1:6" x14ac:dyDescent="0.2">
      <c r="A117" s="54"/>
      <c r="B117" s="55"/>
      <c r="C117" s="56"/>
      <c r="D117" s="56"/>
      <c r="E117" s="56"/>
      <c r="F117" s="57"/>
    </row>
    <row r="118" spans="1:6" x14ac:dyDescent="0.2">
      <c r="A118" s="21"/>
      <c r="B118" s="22"/>
      <c r="C118" s="23"/>
      <c r="D118" s="23"/>
      <c r="E118" s="23"/>
      <c r="F118" s="45"/>
    </row>
    <row r="119" spans="1:6" x14ac:dyDescent="0.2">
      <c r="A119" s="58"/>
      <c r="B119" s="59"/>
      <c r="C119" s="60"/>
      <c r="D119" s="60"/>
      <c r="E119" s="60"/>
      <c r="F119" s="61"/>
    </row>
    <row r="120" spans="1:6" x14ac:dyDescent="0.2">
      <c r="A120" s="62"/>
      <c r="B120" s="63"/>
      <c r="C120" s="64"/>
      <c r="D120" s="64"/>
      <c r="E120" s="64"/>
      <c r="F120" s="65"/>
    </row>
    <row r="121" spans="1:6" x14ac:dyDescent="0.2">
      <c r="A121" s="58"/>
      <c r="B121" s="22"/>
      <c r="C121" s="60"/>
      <c r="D121" s="60"/>
      <c r="E121" s="60"/>
      <c r="F121" s="61"/>
    </row>
    <row r="122" spans="1:6" x14ac:dyDescent="0.2">
      <c r="A122" s="62"/>
      <c r="B122" s="63"/>
      <c r="C122" s="64"/>
      <c r="D122" s="64"/>
      <c r="E122" s="64"/>
      <c r="F122" s="65"/>
    </row>
    <row r="123" spans="1:6" ht="13.5" thickBot="1" x14ac:dyDescent="0.25">
      <c r="A123" s="66"/>
      <c r="B123" s="67"/>
      <c r="C123" s="68"/>
      <c r="D123" s="68"/>
      <c r="E123" s="69"/>
      <c r="F123" s="70"/>
    </row>
  </sheetData>
  <phoneticPr fontId="1" type="noConversion"/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4"/>
  <sheetViews>
    <sheetView tabSelected="1" topLeftCell="A55" workbookViewId="0">
      <selection activeCell="J75" sqref="J75"/>
    </sheetView>
  </sheetViews>
  <sheetFormatPr defaultRowHeight="12.75" x14ac:dyDescent="0.2"/>
  <cols>
    <col min="1" max="1" width="11" style="4" customWidth="1"/>
    <col min="2" max="2" width="42.5703125" style="3" customWidth="1"/>
    <col min="3" max="3" width="4.85546875" style="4" customWidth="1"/>
    <col min="4" max="4" width="5.5703125" style="4" customWidth="1"/>
    <col min="5" max="5" width="10.5703125" style="4" customWidth="1"/>
    <col min="6" max="6" width="11.85546875" style="4" customWidth="1"/>
    <col min="7" max="10" width="9.140625" style="3"/>
    <col min="11" max="11" width="12.140625" style="3" customWidth="1"/>
    <col min="12" max="16384" width="9.140625" style="3"/>
  </cols>
  <sheetData>
    <row r="1" spans="1:11" ht="18.75" x14ac:dyDescent="0.3">
      <c r="A1" s="2"/>
      <c r="B1" s="1" t="s">
        <v>0</v>
      </c>
      <c r="C1" s="2"/>
      <c r="D1" s="2"/>
      <c r="E1" s="2"/>
      <c r="F1" s="2"/>
    </row>
    <row r="3" spans="1:11" x14ac:dyDescent="0.2">
      <c r="B3" s="3" t="s">
        <v>1</v>
      </c>
    </row>
    <row r="4" spans="1:11" x14ac:dyDescent="0.2">
      <c r="B4" s="3" t="s">
        <v>2</v>
      </c>
    </row>
    <row r="5" spans="1:11" x14ac:dyDescent="0.2">
      <c r="B5" s="3" t="s">
        <v>3</v>
      </c>
    </row>
    <row r="8" spans="1:11" x14ac:dyDescent="0.2">
      <c r="B8" s="5" t="s">
        <v>95</v>
      </c>
    </row>
    <row r="10" spans="1:11" x14ac:dyDescent="0.2">
      <c r="B10" s="5" t="s">
        <v>98</v>
      </c>
      <c r="C10" s="6"/>
      <c r="D10" s="6"/>
      <c r="E10" s="6"/>
      <c r="F10" s="7">
        <f>F54+F93</f>
        <v>0</v>
      </c>
      <c r="K10" s="7"/>
    </row>
    <row r="11" spans="1:11" x14ac:dyDescent="0.2">
      <c r="B11" s="5" t="s">
        <v>96</v>
      </c>
      <c r="C11" s="6"/>
      <c r="D11" s="6"/>
      <c r="E11" s="6"/>
      <c r="F11" s="7">
        <f>F112</f>
        <v>0</v>
      </c>
      <c r="K11" s="7"/>
    </row>
    <row r="12" spans="1:11" x14ac:dyDescent="0.2">
      <c r="B12" s="5" t="s">
        <v>97</v>
      </c>
      <c r="C12" s="6"/>
      <c r="D12" s="6"/>
      <c r="E12" s="6"/>
      <c r="F12" s="7">
        <f>F124</f>
        <v>0</v>
      </c>
      <c r="K12" s="7"/>
    </row>
    <row r="13" spans="1:11" x14ac:dyDescent="0.2">
      <c r="B13" s="5"/>
      <c r="C13" s="6"/>
      <c r="D13" s="6"/>
      <c r="E13" s="6"/>
      <c r="F13" s="6"/>
    </row>
    <row r="15" spans="1:11" ht="13.5" thickBot="1" x14ac:dyDescent="0.25"/>
    <row r="16" spans="1:11" x14ac:dyDescent="0.2">
      <c r="A16" s="8" t="s">
        <v>71</v>
      </c>
      <c r="B16" s="9" t="s">
        <v>4</v>
      </c>
      <c r="C16" s="10" t="s">
        <v>5</v>
      </c>
      <c r="D16" s="10" t="s">
        <v>99</v>
      </c>
      <c r="E16" s="11" t="s">
        <v>6</v>
      </c>
      <c r="F16" s="12" t="s">
        <v>7</v>
      </c>
    </row>
    <row r="17" spans="1:6" x14ac:dyDescent="0.2">
      <c r="A17" s="13" t="s">
        <v>72</v>
      </c>
      <c r="B17" s="14" t="s">
        <v>74</v>
      </c>
      <c r="C17" s="15" t="s">
        <v>9</v>
      </c>
      <c r="D17" s="15">
        <v>3</v>
      </c>
      <c r="E17" s="16"/>
      <c r="F17" s="17"/>
    </row>
    <row r="18" spans="1:6" x14ac:dyDescent="0.2">
      <c r="A18" s="13" t="s">
        <v>73</v>
      </c>
      <c r="B18" s="14" t="s">
        <v>37</v>
      </c>
      <c r="C18" s="15" t="s">
        <v>9</v>
      </c>
      <c r="D18" s="15">
        <v>7</v>
      </c>
      <c r="E18" s="16"/>
      <c r="F18" s="17"/>
    </row>
    <row r="19" spans="1:6" x14ac:dyDescent="0.2">
      <c r="A19" s="13" t="s">
        <v>73</v>
      </c>
      <c r="B19" s="14" t="s">
        <v>38</v>
      </c>
      <c r="C19" s="15" t="s">
        <v>9</v>
      </c>
      <c r="D19" s="15">
        <v>10</v>
      </c>
      <c r="E19" s="16"/>
      <c r="F19" s="17"/>
    </row>
    <row r="20" spans="1:6" x14ac:dyDescent="0.2">
      <c r="A20" s="13" t="s">
        <v>73</v>
      </c>
      <c r="B20" s="14" t="s">
        <v>39</v>
      </c>
      <c r="C20" s="15" t="s">
        <v>9</v>
      </c>
      <c r="D20" s="15">
        <v>5</v>
      </c>
      <c r="E20" s="16"/>
      <c r="F20" s="17"/>
    </row>
    <row r="21" spans="1:6" x14ac:dyDescent="0.2">
      <c r="A21" s="13" t="s">
        <v>73</v>
      </c>
      <c r="B21" s="14" t="s">
        <v>40</v>
      </c>
      <c r="C21" s="15" t="s">
        <v>9</v>
      </c>
      <c r="D21" s="15">
        <v>54</v>
      </c>
      <c r="E21" s="16"/>
      <c r="F21" s="17"/>
    </row>
    <row r="22" spans="1:6" x14ac:dyDescent="0.2">
      <c r="A22" s="13" t="s">
        <v>73</v>
      </c>
      <c r="B22" s="14" t="s">
        <v>41</v>
      </c>
      <c r="C22" s="15" t="s">
        <v>9</v>
      </c>
      <c r="D22" s="15">
        <v>120</v>
      </c>
      <c r="E22" s="16"/>
      <c r="F22" s="17"/>
    </row>
    <row r="23" spans="1:6" x14ac:dyDescent="0.2">
      <c r="A23" s="13" t="s">
        <v>73</v>
      </c>
      <c r="B23" s="14" t="s">
        <v>42</v>
      </c>
      <c r="C23" s="15" t="s">
        <v>9</v>
      </c>
      <c r="D23" s="15">
        <v>120</v>
      </c>
      <c r="E23" s="16"/>
      <c r="F23" s="17"/>
    </row>
    <row r="24" spans="1:6" x14ac:dyDescent="0.2">
      <c r="A24" s="13" t="s">
        <v>73</v>
      </c>
      <c r="B24" s="14" t="s">
        <v>43</v>
      </c>
      <c r="C24" s="15" t="s">
        <v>9</v>
      </c>
      <c r="D24" s="15">
        <v>168</v>
      </c>
      <c r="E24" s="16"/>
      <c r="F24" s="17"/>
    </row>
    <row r="25" spans="1:6" x14ac:dyDescent="0.2">
      <c r="A25" s="13" t="s">
        <v>73</v>
      </c>
      <c r="B25" s="14" t="s">
        <v>44</v>
      </c>
      <c r="C25" s="15" t="s">
        <v>9</v>
      </c>
      <c r="D25" s="15">
        <v>96</v>
      </c>
      <c r="E25" s="16"/>
      <c r="F25" s="17"/>
    </row>
    <row r="26" spans="1:6" x14ac:dyDescent="0.2">
      <c r="A26" s="13" t="s">
        <v>73</v>
      </c>
      <c r="B26" s="14" t="s">
        <v>45</v>
      </c>
      <c r="C26" s="15" t="s">
        <v>9</v>
      </c>
      <c r="D26" s="15">
        <v>120</v>
      </c>
      <c r="E26" s="16"/>
      <c r="F26" s="17"/>
    </row>
    <row r="27" spans="1:6" x14ac:dyDescent="0.2">
      <c r="A27" s="13" t="s">
        <v>73</v>
      </c>
      <c r="B27" s="14" t="s">
        <v>46</v>
      </c>
      <c r="C27" s="15" t="s">
        <v>9</v>
      </c>
      <c r="D27" s="15">
        <v>126</v>
      </c>
      <c r="E27" s="16"/>
      <c r="F27" s="17"/>
    </row>
    <row r="28" spans="1:6" x14ac:dyDescent="0.2">
      <c r="A28" s="13" t="s">
        <v>73</v>
      </c>
      <c r="B28" s="14" t="s">
        <v>47</v>
      </c>
      <c r="C28" s="15" t="s">
        <v>9</v>
      </c>
      <c r="D28" s="15">
        <v>114</v>
      </c>
      <c r="E28" s="16"/>
      <c r="F28" s="17"/>
    </row>
    <row r="29" spans="1:6" x14ac:dyDescent="0.2">
      <c r="A29" s="13" t="s">
        <v>73</v>
      </c>
      <c r="B29" s="14" t="s">
        <v>75</v>
      </c>
      <c r="C29" s="15" t="s">
        <v>9</v>
      </c>
      <c r="D29" s="15">
        <v>162</v>
      </c>
      <c r="E29" s="16"/>
      <c r="F29" s="17"/>
    </row>
    <row r="30" spans="1:6" x14ac:dyDescent="0.2">
      <c r="A30" s="13" t="s">
        <v>73</v>
      </c>
      <c r="B30" s="14" t="s">
        <v>48</v>
      </c>
      <c r="C30" s="15" t="s">
        <v>9</v>
      </c>
      <c r="D30" s="15">
        <v>114</v>
      </c>
      <c r="E30" s="16"/>
      <c r="F30" s="17"/>
    </row>
    <row r="31" spans="1:6" x14ac:dyDescent="0.2">
      <c r="A31" s="13" t="s">
        <v>73</v>
      </c>
      <c r="B31" s="14" t="s">
        <v>49</v>
      </c>
      <c r="C31" s="15" t="s">
        <v>9</v>
      </c>
      <c r="D31" s="15">
        <v>120</v>
      </c>
      <c r="E31" s="16"/>
      <c r="F31" s="17"/>
    </row>
    <row r="32" spans="1:6" x14ac:dyDescent="0.2">
      <c r="A32" s="13" t="s">
        <v>73</v>
      </c>
      <c r="B32" s="14" t="s">
        <v>50</v>
      </c>
      <c r="C32" s="15" t="s">
        <v>9</v>
      </c>
      <c r="D32" s="15">
        <v>192</v>
      </c>
      <c r="E32" s="16"/>
      <c r="F32" s="17"/>
    </row>
    <row r="33" spans="1:6" x14ac:dyDescent="0.2">
      <c r="A33" s="13" t="s">
        <v>73</v>
      </c>
      <c r="B33" s="14" t="s">
        <v>51</v>
      </c>
      <c r="C33" s="15" t="s">
        <v>9</v>
      </c>
      <c r="D33" s="15">
        <v>138</v>
      </c>
      <c r="E33" s="16"/>
      <c r="F33" s="17"/>
    </row>
    <row r="34" spans="1:6" x14ac:dyDescent="0.2">
      <c r="A34" s="13" t="s">
        <v>73</v>
      </c>
      <c r="B34" s="14" t="s">
        <v>52</v>
      </c>
      <c r="C34" s="15" t="s">
        <v>9</v>
      </c>
      <c r="D34" s="15">
        <v>114</v>
      </c>
      <c r="E34" s="16"/>
      <c r="F34" s="17"/>
    </row>
    <row r="35" spans="1:6" x14ac:dyDescent="0.2">
      <c r="A35" s="13" t="s">
        <v>73</v>
      </c>
      <c r="B35" s="14" t="s">
        <v>10</v>
      </c>
      <c r="C35" s="15" t="s">
        <v>9</v>
      </c>
      <c r="D35" s="15">
        <v>584</v>
      </c>
      <c r="E35" s="16"/>
      <c r="F35" s="17"/>
    </row>
    <row r="36" spans="1:6" x14ac:dyDescent="0.2">
      <c r="A36" s="13" t="s">
        <v>73</v>
      </c>
      <c r="B36" s="14" t="s">
        <v>53</v>
      </c>
      <c r="C36" s="15" t="s">
        <v>9</v>
      </c>
      <c r="D36" s="15">
        <v>114</v>
      </c>
      <c r="E36" s="16"/>
      <c r="F36" s="17"/>
    </row>
    <row r="37" spans="1:6" x14ac:dyDescent="0.2">
      <c r="A37" s="13" t="s">
        <v>73</v>
      </c>
      <c r="B37" s="14" t="s">
        <v>54</v>
      </c>
      <c r="C37" s="15" t="s">
        <v>9</v>
      </c>
      <c r="D37" s="15">
        <v>99</v>
      </c>
      <c r="E37" s="16"/>
      <c r="F37" s="17"/>
    </row>
    <row r="38" spans="1:6" x14ac:dyDescent="0.2">
      <c r="A38" s="13" t="s">
        <v>73</v>
      </c>
      <c r="B38" s="14" t="s">
        <v>55</v>
      </c>
      <c r="C38" s="15" t="s">
        <v>9</v>
      </c>
      <c r="D38" s="15">
        <v>114</v>
      </c>
      <c r="E38" s="16"/>
      <c r="F38" s="17"/>
    </row>
    <row r="39" spans="1:6" x14ac:dyDescent="0.2">
      <c r="A39" s="13" t="s">
        <v>73</v>
      </c>
      <c r="B39" s="14" t="s">
        <v>56</v>
      </c>
      <c r="C39" s="15" t="s">
        <v>9</v>
      </c>
      <c r="D39" s="15">
        <v>138</v>
      </c>
      <c r="E39" s="16"/>
      <c r="F39" s="17"/>
    </row>
    <row r="40" spans="1:6" x14ac:dyDescent="0.2">
      <c r="A40" s="13" t="s">
        <v>73</v>
      </c>
      <c r="B40" s="14" t="s">
        <v>57</v>
      </c>
      <c r="C40" s="15" t="s">
        <v>9</v>
      </c>
      <c r="D40" s="15">
        <v>105</v>
      </c>
      <c r="E40" s="16"/>
      <c r="F40" s="17"/>
    </row>
    <row r="41" spans="1:6" x14ac:dyDescent="0.2">
      <c r="A41" s="13" t="s">
        <v>73</v>
      </c>
      <c r="B41" s="14" t="s">
        <v>58</v>
      </c>
      <c r="C41" s="15" t="s">
        <v>9</v>
      </c>
      <c r="D41" s="15">
        <v>60</v>
      </c>
      <c r="E41" s="16"/>
      <c r="F41" s="17"/>
    </row>
    <row r="42" spans="1:6" x14ac:dyDescent="0.2">
      <c r="A42" s="13" t="s">
        <v>73</v>
      </c>
      <c r="B42" s="14" t="s">
        <v>59</v>
      </c>
      <c r="C42" s="15" t="s">
        <v>9</v>
      </c>
      <c r="D42" s="15">
        <v>60</v>
      </c>
      <c r="E42" s="16"/>
      <c r="F42" s="17"/>
    </row>
    <row r="43" spans="1:6" x14ac:dyDescent="0.2">
      <c r="A43" s="13" t="s">
        <v>73</v>
      </c>
      <c r="B43" s="14" t="s">
        <v>60</v>
      </c>
      <c r="C43" s="15" t="s">
        <v>9</v>
      </c>
      <c r="D43" s="15">
        <v>60</v>
      </c>
      <c r="E43" s="16"/>
      <c r="F43" s="17"/>
    </row>
    <row r="44" spans="1:6" x14ac:dyDescent="0.2">
      <c r="A44" s="13"/>
      <c r="B44" s="14" t="s">
        <v>61</v>
      </c>
      <c r="C44" s="15" t="s">
        <v>9</v>
      </c>
      <c r="D44" s="15">
        <v>600</v>
      </c>
      <c r="E44" s="16"/>
      <c r="F44" s="17"/>
    </row>
    <row r="45" spans="1:6" x14ac:dyDescent="0.2">
      <c r="A45" s="13"/>
      <c r="B45" s="14" t="s">
        <v>62</v>
      </c>
      <c r="C45" s="15" t="s">
        <v>9</v>
      </c>
      <c r="D45" s="15">
        <v>200</v>
      </c>
      <c r="E45" s="16"/>
      <c r="F45" s="17"/>
    </row>
    <row r="46" spans="1:6" x14ac:dyDescent="0.2">
      <c r="A46" s="13"/>
      <c r="B46" s="14" t="s">
        <v>63</v>
      </c>
      <c r="C46" s="15" t="s">
        <v>9</v>
      </c>
      <c r="D46" s="15">
        <v>200</v>
      </c>
      <c r="E46" s="16"/>
      <c r="F46" s="17"/>
    </row>
    <row r="47" spans="1:6" x14ac:dyDescent="0.2">
      <c r="A47" s="13"/>
      <c r="B47" s="14" t="s">
        <v>64</v>
      </c>
      <c r="C47" s="15" t="s">
        <v>9</v>
      </c>
      <c r="D47" s="15">
        <v>200</v>
      </c>
      <c r="E47" s="16"/>
      <c r="F47" s="17"/>
    </row>
    <row r="48" spans="1:6" x14ac:dyDescent="0.2">
      <c r="A48" s="13"/>
      <c r="B48" s="14" t="s">
        <v>65</v>
      </c>
      <c r="C48" s="15" t="s">
        <v>9</v>
      </c>
      <c r="D48" s="15">
        <v>300</v>
      </c>
      <c r="E48" s="16"/>
      <c r="F48" s="17"/>
    </row>
    <row r="49" spans="1:6" x14ac:dyDescent="0.2">
      <c r="A49" s="13"/>
      <c r="B49" s="14" t="s">
        <v>66</v>
      </c>
      <c r="C49" s="15" t="s">
        <v>9</v>
      </c>
      <c r="D49" s="15">
        <v>300</v>
      </c>
      <c r="E49" s="16"/>
      <c r="F49" s="17"/>
    </row>
    <row r="50" spans="1:6" x14ac:dyDescent="0.2">
      <c r="A50" s="13"/>
      <c r="B50" s="14" t="s">
        <v>67</v>
      </c>
      <c r="C50" s="15" t="s">
        <v>9</v>
      </c>
      <c r="D50" s="15">
        <v>500</v>
      </c>
      <c r="E50" s="16"/>
      <c r="F50" s="17"/>
    </row>
    <row r="51" spans="1:6" x14ac:dyDescent="0.2">
      <c r="A51" s="13"/>
      <c r="B51" s="14" t="s">
        <v>68</v>
      </c>
      <c r="C51" s="15" t="s">
        <v>9</v>
      </c>
      <c r="D51" s="15">
        <v>500</v>
      </c>
      <c r="E51" s="16"/>
      <c r="F51" s="17"/>
    </row>
    <row r="52" spans="1:6" x14ac:dyDescent="0.2">
      <c r="A52" s="13"/>
      <c r="B52" s="14" t="s">
        <v>69</v>
      </c>
      <c r="C52" s="15" t="s">
        <v>9</v>
      </c>
      <c r="D52" s="15">
        <v>500</v>
      </c>
      <c r="E52" s="16"/>
      <c r="F52" s="17"/>
    </row>
    <row r="53" spans="1:6" x14ac:dyDescent="0.2">
      <c r="A53" s="13"/>
      <c r="B53" s="14" t="s">
        <v>70</v>
      </c>
      <c r="C53" s="15" t="s">
        <v>9</v>
      </c>
      <c r="D53" s="15">
        <v>500</v>
      </c>
      <c r="E53" s="16"/>
      <c r="F53" s="17"/>
    </row>
    <row r="54" spans="1:6" x14ac:dyDescent="0.2">
      <c r="A54" s="41"/>
      <c r="B54" s="18"/>
      <c r="C54" s="19"/>
      <c r="D54" s="19"/>
      <c r="E54" s="20"/>
      <c r="F54" s="44">
        <f>SUM(F17:F53)</f>
        <v>0</v>
      </c>
    </row>
    <row r="55" spans="1:6" x14ac:dyDescent="0.2">
      <c r="A55" s="76"/>
      <c r="B55" s="22"/>
      <c r="C55" s="23"/>
      <c r="D55" s="23"/>
      <c r="E55" s="24"/>
      <c r="F55" s="73"/>
    </row>
    <row r="56" spans="1:6" x14ac:dyDescent="0.2">
      <c r="A56" s="23"/>
      <c r="B56" s="22"/>
      <c r="C56" s="23"/>
      <c r="D56" s="23"/>
      <c r="E56" s="24"/>
      <c r="F56" s="24"/>
    </row>
    <row r="57" spans="1:6" x14ac:dyDescent="0.2">
      <c r="A57" s="23"/>
      <c r="B57" s="22"/>
      <c r="C57" s="23"/>
      <c r="D57" s="23"/>
      <c r="E57" s="24"/>
      <c r="F57" s="24"/>
    </row>
    <row r="58" spans="1:6" x14ac:dyDescent="0.2">
      <c r="A58" s="23"/>
      <c r="B58" s="22"/>
      <c r="C58" s="23"/>
      <c r="D58" s="23"/>
      <c r="E58" s="24"/>
      <c r="F58" s="24"/>
    </row>
    <row r="59" spans="1:6" x14ac:dyDescent="0.2">
      <c r="A59" s="23"/>
      <c r="B59" s="22"/>
      <c r="C59" s="23"/>
      <c r="D59" s="23"/>
      <c r="E59" s="24"/>
      <c r="F59" s="24"/>
    </row>
    <row r="60" spans="1:6" x14ac:dyDescent="0.2">
      <c r="A60" s="23"/>
      <c r="B60" s="22"/>
      <c r="C60" s="23"/>
      <c r="D60" s="23"/>
      <c r="E60" s="24"/>
      <c r="F60" s="24"/>
    </row>
    <row r="61" spans="1:6" x14ac:dyDescent="0.2">
      <c r="A61" s="23"/>
      <c r="B61" s="22"/>
      <c r="C61" s="23"/>
      <c r="D61" s="23"/>
      <c r="E61" s="24"/>
      <c r="F61" s="24"/>
    </row>
    <row r="62" spans="1:6" x14ac:dyDescent="0.2">
      <c r="A62" s="75"/>
      <c r="B62" s="22"/>
      <c r="C62" s="23"/>
      <c r="D62" s="23"/>
      <c r="E62" s="24"/>
      <c r="F62" s="72"/>
    </row>
    <row r="63" spans="1:6" x14ac:dyDescent="0.2">
      <c r="A63" s="74" t="s">
        <v>11</v>
      </c>
      <c r="B63" s="25" t="s">
        <v>12</v>
      </c>
      <c r="C63" s="26"/>
      <c r="D63" s="26"/>
      <c r="E63" s="27"/>
      <c r="F63" s="71"/>
    </row>
    <row r="64" spans="1:6" ht="25.5" x14ac:dyDescent="0.2">
      <c r="A64" s="28">
        <v>184802111</v>
      </c>
      <c r="B64" s="29" t="s">
        <v>13</v>
      </c>
      <c r="C64" s="30" t="s">
        <v>14</v>
      </c>
      <c r="D64" s="30">
        <v>594</v>
      </c>
      <c r="E64" s="31"/>
      <c r="F64" s="32"/>
    </row>
    <row r="65" spans="1:6" ht="25.5" x14ac:dyDescent="0.2">
      <c r="A65" s="33">
        <v>111111411</v>
      </c>
      <c r="B65" s="34" t="s">
        <v>76</v>
      </c>
      <c r="C65" s="30" t="s">
        <v>14</v>
      </c>
      <c r="D65" s="30">
        <v>594</v>
      </c>
      <c r="E65" s="31"/>
      <c r="F65" s="32"/>
    </row>
    <row r="66" spans="1:6" ht="25.5" x14ac:dyDescent="0.2">
      <c r="A66" s="35">
        <v>181151311</v>
      </c>
      <c r="B66" s="36" t="s">
        <v>77</v>
      </c>
      <c r="C66" s="30" t="s">
        <v>14</v>
      </c>
      <c r="D66" s="30">
        <v>594</v>
      </c>
      <c r="E66" s="31"/>
      <c r="F66" s="32"/>
    </row>
    <row r="67" spans="1:6" x14ac:dyDescent="0.2">
      <c r="A67" s="37">
        <v>183205111</v>
      </c>
      <c r="B67" s="38" t="s">
        <v>16</v>
      </c>
      <c r="C67" s="30" t="s">
        <v>14</v>
      </c>
      <c r="D67" s="30">
        <v>594</v>
      </c>
      <c r="E67" s="31"/>
      <c r="F67" s="32"/>
    </row>
    <row r="68" spans="1:6" x14ac:dyDescent="0.2">
      <c r="A68" s="37">
        <v>181006111</v>
      </c>
      <c r="B68" s="38" t="s">
        <v>82</v>
      </c>
      <c r="C68" s="30" t="s">
        <v>14</v>
      </c>
      <c r="D68" s="30">
        <v>594</v>
      </c>
      <c r="E68" s="31"/>
      <c r="F68" s="32"/>
    </row>
    <row r="69" spans="1:6" x14ac:dyDescent="0.2">
      <c r="A69" s="37">
        <v>183101214</v>
      </c>
      <c r="B69" s="38" t="s">
        <v>15</v>
      </c>
      <c r="C69" s="30" t="s">
        <v>9</v>
      </c>
      <c r="D69" s="30">
        <v>3</v>
      </c>
      <c r="E69" s="31"/>
      <c r="F69" s="32"/>
    </row>
    <row r="70" spans="1:6" x14ac:dyDescent="0.2">
      <c r="A70" s="37"/>
      <c r="B70" s="38" t="s">
        <v>102</v>
      </c>
      <c r="C70" s="30" t="s">
        <v>9</v>
      </c>
      <c r="D70" s="30">
        <v>3</v>
      </c>
      <c r="E70" s="31"/>
      <c r="F70" s="32"/>
    </row>
    <row r="71" spans="1:6" x14ac:dyDescent="0.2">
      <c r="A71" s="37">
        <v>183211322</v>
      </c>
      <c r="B71" s="38" t="s">
        <v>17</v>
      </c>
      <c r="C71" s="30" t="s">
        <v>9</v>
      </c>
      <c r="D71" s="30">
        <v>3114</v>
      </c>
      <c r="E71" s="31"/>
      <c r="F71" s="32"/>
    </row>
    <row r="72" spans="1:6" x14ac:dyDescent="0.2">
      <c r="A72" s="39">
        <v>183211313</v>
      </c>
      <c r="B72" s="34" t="s">
        <v>18</v>
      </c>
      <c r="C72" s="30" t="s">
        <v>9</v>
      </c>
      <c r="D72" s="30">
        <v>3800</v>
      </c>
      <c r="E72" s="31"/>
      <c r="F72" s="32"/>
    </row>
    <row r="73" spans="1:6" x14ac:dyDescent="0.2">
      <c r="A73" s="37">
        <v>184911311</v>
      </c>
      <c r="B73" s="38" t="s">
        <v>19</v>
      </c>
      <c r="C73" s="30" t="s">
        <v>14</v>
      </c>
      <c r="D73" s="30">
        <v>90</v>
      </c>
      <c r="E73" s="31"/>
      <c r="F73" s="32"/>
    </row>
    <row r="74" spans="1:6" x14ac:dyDescent="0.2">
      <c r="A74" s="37">
        <v>184911151</v>
      </c>
      <c r="B74" s="38" t="s">
        <v>78</v>
      </c>
      <c r="C74" s="30" t="s">
        <v>14</v>
      </c>
      <c r="D74" s="30">
        <v>594</v>
      </c>
      <c r="E74" s="31"/>
      <c r="F74" s="32"/>
    </row>
    <row r="75" spans="1:6" x14ac:dyDescent="0.2">
      <c r="A75" s="37">
        <v>185804312</v>
      </c>
      <c r="B75" s="38" t="s">
        <v>79</v>
      </c>
      <c r="C75" s="30" t="s">
        <v>26</v>
      </c>
      <c r="D75" s="30">
        <v>6.2</v>
      </c>
      <c r="E75" s="31"/>
      <c r="F75" s="32"/>
    </row>
    <row r="76" spans="1:6" x14ac:dyDescent="0.2">
      <c r="A76" s="37">
        <v>185851121</v>
      </c>
      <c r="B76" s="38" t="s">
        <v>80</v>
      </c>
      <c r="C76" s="30" t="s">
        <v>26</v>
      </c>
      <c r="D76" s="30">
        <v>6.2</v>
      </c>
      <c r="E76" s="31"/>
      <c r="F76" s="32"/>
    </row>
    <row r="77" spans="1:6" x14ac:dyDescent="0.2">
      <c r="A77" s="37">
        <v>185851129</v>
      </c>
      <c r="B77" s="38" t="s">
        <v>81</v>
      </c>
      <c r="C77" s="30" t="s">
        <v>26</v>
      </c>
      <c r="D77" s="30">
        <v>10</v>
      </c>
      <c r="E77" s="31"/>
      <c r="F77" s="32"/>
    </row>
    <row r="78" spans="1:6" x14ac:dyDescent="0.2">
      <c r="A78" s="37">
        <v>184215413</v>
      </c>
      <c r="B78" s="38" t="s">
        <v>20</v>
      </c>
      <c r="C78" s="30" t="s">
        <v>9</v>
      </c>
      <c r="D78" s="30">
        <v>3</v>
      </c>
      <c r="E78" s="31"/>
      <c r="F78" s="32"/>
    </row>
    <row r="79" spans="1:6" ht="25.5" x14ac:dyDescent="0.2">
      <c r="A79" s="37">
        <v>916371211</v>
      </c>
      <c r="B79" s="40" t="s">
        <v>21</v>
      </c>
      <c r="C79" s="30" t="s">
        <v>22</v>
      </c>
      <c r="D79" s="30">
        <v>104</v>
      </c>
      <c r="E79" s="31"/>
      <c r="F79" s="32"/>
    </row>
    <row r="80" spans="1:6" x14ac:dyDescent="0.2">
      <c r="A80" s="37" t="s">
        <v>8</v>
      </c>
      <c r="B80" s="40" t="s">
        <v>23</v>
      </c>
      <c r="C80" s="30" t="s">
        <v>24</v>
      </c>
      <c r="D80" s="30">
        <v>0.26</v>
      </c>
      <c r="E80" s="31"/>
      <c r="F80" s="32"/>
    </row>
    <row r="81" spans="1:6" x14ac:dyDescent="0.2">
      <c r="A81" s="37" t="s">
        <v>8</v>
      </c>
      <c r="B81" s="40" t="s">
        <v>83</v>
      </c>
      <c r="C81" s="30" t="s">
        <v>26</v>
      </c>
      <c r="D81" s="30">
        <v>59.4</v>
      </c>
      <c r="E81" s="31"/>
      <c r="F81" s="32"/>
    </row>
    <row r="82" spans="1:6" x14ac:dyDescent="0.2">
      <c r="A82" s="37" t="s">
        <v>8</v>
      </c>
      <c r="B82" s="40" t="s">
        <v>84</v>
      </c>
      <c r="C82" s="30" t="s">
        <v>85</v>
      </c>
      <c r="D82" s="30">
        <v>144</v>
      </c>
      <c r="E82" s="31"/>
      <c r="F82" s="32"/>
    </row>
    <row r="83" spans="1:6" x14ac:dyDescent="0.2">
      <c r="A83" s="37" t="s">
        <v>8</v>
      </c>
      <c r="B83" s="38" t="s">
        <v>25</v>
      </c>
      <c r="C83" s="30" t="s">
        <v>26</v>
      </c>
      <c r="D83" s="30">
        <v>0.5</v>
      </c>
      <c r="E83" s="31"/>
      <c r="F83" s="32"/>
    </row>
    <row r="84" spans="1:6" x14ac:dyDescent="0.2">
      <c r="A84" s="37" t="s">
        <v>8</v>
      </c>
      <c r="B84" s="38" t="s">
        <v>27</v>
      </c>
      <c r="C84" s="30" t="s">
        <v>9</v>
      </c>
      <c r="D84" s="30">
        <v>9</v>
      </c>
      <c r="E84" s="31"/>
      <c r="F84" s="32"/>
    </row>
    <row r="85" spans="1:6" x14ac:dyDescent="0.2">
      <c r="A85" s="37" t="s">
        <v>8</v>
      </c>
      <c r="B85" s="38" t="s">
        <v>28</v>
      </c>
      <c r="C85" s="30" t="s">
        <v>14</v>
      </c>
      <c r="D85" s="30">
        <v>100</v>
      </c>
      <c r="E85" s="31"/>
      <c r="F85" s="32"/>
    </row>
    <row r="86" spans="1:6" x14ac:dyDescent="0.2">
      <c r="A86" s="37" t="s">
        <v>8</v>
      </c>
      <c r="B86" s="38" t="s">
        <v>29</v>
      </c>
      <c r="C86" s="30" t="s">
        <v>9</v>
      </c>
      <c r="D86" s="30">
        <v>104</v>
      </c>
      <c r="E86" s="31"/>
      <c r="F86" s="32"/>
    </row>
    <row r="87" spans="1:6" x14ac:dyDescent="0.2">
      <c r="A87" s="37" t="s">
        <v>8</v>
      </c>
      <c r="B87" s="38" t="s">
        <v>30</v>
      </c>
      <c r="C87" s="30" t="s">
        <v>9</v>
      </c>
      <c r="D87" s="30">
        <v>50</v>
      </c>
      <c r="E87" s="31"/>
      <c r="F87" s="32"/>
    </row>
    <row r="88" spans="1:6" x14ac:dyDescent="0.2">
      <c r="A88" s="37" t="s">
        <v>8</v>
      </c>
      <c r="B88" s="38" t="s">
        <v>31</v>
      </c>
      <c r="C88" s="30" t="s">
        <v>9</v>
      </c>
      <c r="D88" s="30">
        <v>416</v>
      </c>
      <c r="E88" s="31"/>
      <c r="F88" s="32"/>
    </row>
    <row r="89" spans="1:6" x14ac:dyDescent="0.2">
      <c r="A89" s="37" t="s">
        <v>8</v>
      </c>
      <c r="B89" s="38" t="s">
        <v>32</v>
      </c>
      <c r="C89" s="30" t="s">
        <v>26</v>
      </c>
      <c r="D89" s="30">
        <v>0.5</v>
      </c>
      <c r="E89" s="31"/>
      <c r="F89" s="32"/>
    </row>
    <row r="90" spans="1:6" x14ac:dyDescent="0.2">
      <c r="A90" s="37" t="s">
        <v>8</v>
      </c>
      <c r="B90" s="38" t="s">
        <v>33</v>
      </c>
      <c r="C90" s="30" t="s">
        <v>34</v>
      </c>
      <c r="D90" s="30">
        <v>18</v>
      </c>
      <c r="E90" s="31"/>
      <c r="F90" s="32"/>
    </row>
    <row r="91" spans="1:6" x14ac:dyDescent="0.2">
      <c r="A91" s="37" t="s">
        <v>8</v>
      </c>
      <c r="B91" s="38" t="s">
        <v>35</v>
      </c>
      <c r="C91" s="30" t="s">
        <v>34</v>
      </c>
      <c r="D91" s="30">
        <v>10</v>
      </c>
      <c r="E91" s="31"/>
      <c r="F91" s="32"/>
    </row>
    <row r="92" spans="1:6" x14ac:dyDescent="0.2">
      <c r="A92" s="37" t="s">
        <v>8</v>
      </c>
      <c r="B92" s="38" t="s">
        <v>36</v>
      </c>
      <c r="C92" s="30"/>
      <c r="D92" s="30"/>
      <c r="E92" s="31"/>
      <c r="F92" s="32"/>
    </row>
    <row r="93" spans="1:6" x14ac:dyDescent="0.2">
      <c r="A93" s="41"/>
      <c r="B93" s="42"/>
      <c r="C93" s="43"/>
      <c r="D93" s="43"/>
      <c r="E93" s="43"/>
      <c r="F93" s="44">
        <f>SUM(F64:F92)</f>
        <v>0</v>
      </c>
    </row>
    <row r="94" spans="1:6" x14ac:dyDescent="0.2">
      <c r="A94" s="21"/>
      <c r="B94" s="22"/>
      <c r="C94" s="23"/>
      <c r="D94" s="23"/>
      <c r="E94" s="23"/>
      <c r="F94" s="45"/>
    </row>
    <row r="95" spans="1:6" x14ac:dyDescent="0.2">
      <c r="A95" s="46"/>
      <c r="B95" s="47" t="s">
        <v>86</v>
      </c>
      <c r="C95" s="48"/>
      <c r="D95" s="48"/>
      <c r="E95" s="48" t="s">
        <v>87</v>
      </c>
      <c r="F95" s="49">
        <f>F54+F93</f>
        <v>0</v>
      </c>
    </row>
    <row r="96" spans="1:6" ht="13.5" thickBot="1" x14ac:dyDescent="0.25">
      <c r="A96" s="50"/>
      <c r="B96" s="51"/>
      <c r="C96" s="52"/>
      <c r="D96" s="52"/>
      <c r="E96" s="52"/>
      <c r="F96" s="53"/>
    </row>
    <row r="102" spans="1:6" ht="13.5" thickBot="1" x14ac:dyDescent="0.25"/>
    <row r="103" spans="1:6" x14ac:dyDescent="0.2">
      <c r="A103" s="54"/>
      <c r="B103" s="55" t="s">
        <v>88</v>
      </c>
      <c r="C103" s="56"/>
      <c r="D103" s="56"/>
      <c r="E103" s="56"/>
      <c r="F103" s="57"/>
    </row>
    <row r="104" spans="1:6" x14ac:dyDescent="0.2">
      <c r="A104" s="21"/>
      <c r="B104" s="22"/>
      <c r="C104" s="23"/>
      <c r="D104" s="23"/>
      <c r="E104" s="23"/>
      <c r="F104" s="45"/>
    </row>
    <row r="105" spans="1:6" x14ac:dyDescent="0.2">
      <c r="A105" s="58">
        <v>185804252</v>
      </c>
      <c r="B105" s="59" t="s">
        <v>89</v>
      </c>
      <c r="C105" s="60"/>
      <c r="D105" s="60"/>
      <c r="E105" s="60"/>
      <c r="F105" s="61"/>
    </row>
    <row r="106" spans="1:6" x14ac:dyDescent="0.2">
      <c r="A106" s="62"/>
      <c r="B106" s="63" t="s">
        <v>94</v>
      </c>
      <c r="C106" s="64" t="s">
        <v>14</v>
      </c>
      <c r="D106" s="64">
        <v>594</v>
      </c>
      <c r="E106" s="64"/>
      <c r="F106" s="65"/>
    </row>
    <row r="107" spans="1:6" x14ac:dyDescent="0.2">
      <c r="A107" s="58">
        <v>185804211</v>
      </c>
      <c r="B107" s="22" t="s">
        <v>90</v>
      </c>
      <c r="C107" s="60"/>
      <c r="D107" s="60"/>
      <c r="E107" s="60"/>
      <c r="F107" s="61"/>
    </row>
    <row r="108" spans="1:6" x14ac:dyDescent="0.2">
      <c r="A108" s="62"/>
      <c r="B108" s="22" t="s">
        <v>91</v>
      </c>
      <c r="C108" s="64" t="s">
        <v>14</v>
      </c>
      <c r="D108" s="64">
        <v>594</v>
      </c>
      <c r="E108" s="64"/>
      <c r="F108" s="65"/>
    </row>
    <row r="109" spans="1:6" x14ac:dyDescent="0.2">
      <c r="A109" s="37">
        <v>185804312</v>
      </c>
      <c r="B109" s="38" t="s">
        <v>92</v>
      </c>
      <c r="C109" s="30" t="s">
        <v>26</v>
      </c>
      <c r="D109" s="30">
        <v>37.200000000000003</v>
      </c>
      <c r="E109" s="31"/>
      <c r="F109" s="32"/>
    </row>
    <row r="110" spans="1:6" x14ac:dyDescent="0.2">
      <c r="A110" s="37">
        <v>185851121</v>
      </c>
      <c r="B110" s="38" t="s">
        <v>100</v>
      </c>
      <c r="C110" s="30" t="s">
        <v>26</v>
      </c>
      <c r="D110" s="30">
        <v>37.200000000000003</v>
      </c>
      <c r="E110" s="31"/>
      <c r="F110" s="32"/>
    </row>
    <row r="111" spans="1:6" x14ac:dyDescent="0.2">
      <c r="A111" s="37">
        <v>185851129</v>
      </c>
      <c r="B111" s="38" t="s">
        <v>101</v>
      </c>
      <c r="C111" s="30" t="s">
        <v>26</v>
      </c>
      <c r="D111" s="30">
        <v>60</v>
      </c>
      <c r="E111" s="31"/>
      <c r="F111" s="32"/>
    </row>
    <row r="112" spans="1:6" ht="13.5" thickBot="1" x14ac:dyDescent="0.25">
      <c r="A112" s="66"/>
      <c r="B112" s="67"/>
      <c r="C112" s="68"/>
      <c r="D112" s="68"/>
      <c r="E112" s="69" t="s">
        <v>87</v>
      </c>
      <c r="F112" s="70">
        <f>SUM(F106:F111)</f>
        <v>0</v>
      </c>
    </row>
    <row r="117" spans="1:6" ht="13.5" thickBot="1" x14ac:dyDescent="0.25"/>
    <row r="118" spans="1:6" x14ac:dyDescent="0.2">
      <c r="A118" s="54"/>
      <c r="B118" s="55" t="s">
        <v>93</v>
      </c>
      <c r="C118" s="56"/>
      <c r="D118" s="56"/>
      <c r="E118" s="56"/>
      <c r="F118" s="57"/>
    </row>
    <row r="119" spans="1:6" x14ac:dyDescent="0.2">
      <c r="A119" s="21"/>
      <c r="B119" s="22"/>
      <c r="C119" s="23"/>
      <c r="D119" s="23"/>
      <c r="E119" s="23"/>
      <c r="F119" s="45"/>
    </row>
    <row r="120" spans="1:6" x14ac:dyDescent="0.2">
      <c r="A120" s="58">
        <v>185804252</v>
      </c>
      <c r="B120" s="59" t="s">
        <v>89</v>
      </c>
      <c r="C120" s="60"/>
      <c r="D120" s="60"/>
      <c r="E120" s="60"/>
      <c r="F120" s="61"/>
    </row>
    <row r="121" spans="1:6" x14ac:dyDescent="0.2">
      <c r="A121" s="62"/>
      <c r="B121" s="63" t="s">
        <v>94</v>
      </c>
      <c r="C121" s="64" t="s">
        <v>14</v>
      </c>
      <c r="D121" s="64">
        <v>594</v>
      </c>
      <c r="E121" s="64"/>
      <c r="F121" s="65"/>
    </row>
    <row r="122" spans="1:6" x14ac:dyDescent="0.2">
      <c r="A122" s="58">
        <v>185804211</v>
      </c>
      <c r="B122" s="22" t="s">
        <v>90</v>
      </c>
      <c r="C122" s="60"/>
      <c r="D122" s="60"/>
      <c r="E122" s="60"/>
      <c r="F122" s="61"/>
    </row>
    <row r="123" spans="1:6" x14ac:dyDescent="0.2">
      <c r="A123" s="62"/>
      <c r="B123" s="63" t="s">
        <v>91</v>
      </c>
      <c r="C123" s="64" t="s">
        <v>14</v>
      </c>
      <c r="D123" s="64">
        <v>594</v>
      </c>
      <c r="E123" s="64"/>
      <c r="F123" s="65"/>
    </row>
    <row r="124" spans="1:6" ht="13.5" thickBot="1" x14ac:dyDescent="0.25">
      <c r="A124" s="66"/>
      <c r="B124" s="67"/>
      <c r="C124" s="68"/>
      <c r="D124" s="68"/>
      <c r="E124" s="69" t="s">
        <v>87</v>
      </c>
      <c r="F124" s="70">
        <f>SUM(F121:F123)</f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Rozpočet</vt:lpstr>
      <vt:lpstr>Slepý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Trampler Tomáš</cp:lastModifiedBy>
  <cp:lastPrinted>2020-08-17T08:43:14Z</cp:lastPrinted>
  <dcterms:created xsi:type="dcterms:W3CDTF">2020-08-16T18:51:56Z</dcterms:created>
  <dcterms:modified xsi:type="dcterms:W3CDTF">2020-09-14T09:54:45Z</dcterms:modified>
</cp:coreProperties>
</file>