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Virtuální učebny\1. PD\PD - Virtuální učebny 02_2024 PLATNÉ\DODÁVKY\5. část - UČEBNÍ POMŮCKY_STAVEBNICE přímý nákup\"/>
    </mc:Choice>
  </mc:AlternateContent>
  <bookViews>
    <workbookView xWindow="0" yWindow="0" windowWidth="29010" windowHeight="11670"/>
  </bookViews>
  <sheets>
    <sheet name="Souhrn" sheetId="1" r:id="rId1"/>
    <sheet name="Borovského" sheetId="4" r:id="rId2"/>
    <sheet name="U lesa" sheetId="5" r:id="rId3"/>
  </sheets>
  <calcPr calcId="162913"/>
  <extLst>
    <ext uri="GoogleSheetsCustomDataVersion1">
      <go:sheetsCustomData xmlns:go="http://customooxmlschemas.google.com/" r:id="rId9" roundtripDataSignature="AMtx7mjdGhzTyKUJZbufKNLUez/ae5iDFQ=="/>
    </ext>
  </extLst>
</workbook>
</file>

<file path=xl/calcChain.xml><?xml version="1.0" encoding="utf-8"?>
<calcChain xmlns="http://schemas.openxmlformats.org/spreadsheetml/2006/main">
  <c r="B4" i="1" l="1"/>
  <c r="B5" i="1" s="1"/>
  <c r="D7" i="5" l="1"/>
  <c r="E7" i="5" s="1"/>
  <c r="D6" i="5"/>
  <c r="E6" i="5" s="1"/>
  <c r="D5" i="5"/>
  <c r="E5" i="5" s="1"/>
  <c r="D4" i="5" l="1"/>
  <c r="D5" i="4"/>
  <c r="E5" i="4" s="1"/>
  <c r="D4" i="4"/>
  <c r="D6" i="4" l="1"/>
  <c r="B3" i="1" s="1"/>
  <c r="E4" i="5"/>
  <c r="E8" i="5" s="1"/>
  <c r="D8" i="5"/>
  <c r="D4" i="1" s="1"/>
  <c r="C4" i="1" s="1"/>
  <c r="E4" i="4"/>
  <c r="E6" i="4" s="1"/>
  <c r="D3" i="1" l="1"/>
  <c r="C3" i="1" s="1"/>
  <c r="D5" i="1" l="1"/>
  <c r="C5" i="1"/>
</calcChain>
</file>

<file path=xl/sharedStrings.xml><?xml version="1.0" encoding="utf-8"?>
<sst xmlns="http://schemas.openxmlformats.org/spreadsheetml/2006/main" count="28" uniqueCount="22">
  <si>
    <t>Školy</t>
  </si>
  <si>
    <t>Cena bez DPH</t>
  </si>
  <si>
    <t>DPH</t>
  </si>
  <si>
    <t>Cena vč DPH</t>
  </si>
  <si>
    <t>Borovského</t>
  </si>
  <si>
    <t>U Lesa</t>
  </si>
  <si>
    <t>Položka</t>
  </si>
  <si>
    <t>ks</t>
  </si>
  <si>
    <t>cena bez dph koncová</t>
  </si>
  <si>
    <t>cena celkem bez dph</t>
  </si>
  <si>
    <t>cena celkem s DPH</t>
  </si>
  <si>
    <t>ZŠ Borovského</t>
  </si>
  <si>
    <t>Polytechnická Učebna</t>
  </si>
  <si>
    <t xml:space="preserve">Stavebnice pro STEAM/STEM (bez centrální jednotky) </t>
  </si>
  <si>
    <t>Stavebnice pro sestavení a simulaci alternativních zdrojů elektřiny</t>
  </si>
  <si>
    <t>ZŠ u Lesa</t>
  </si>
  <si>
    <t>Stavebnice pro STEAM/STEM (bez centrální jednotky)</t>
  </si>
  <si>
    <t>CELKEM</t>
  </si>
  <si>
    <t>UĆEBNY VIRTUÁLNÍ REALITY  - DODÁVKY - STAVEBNICE</t>
  </si>
  <si>
    <t>Bezdrátová měřící sada včetně senzorů 1</t>
  </si>
  <si>
    <t>Bezdrátová měřící sada včetně senzorů 2</t>
  </si>
  <si>
    <t>Bezdrátová měřící sada včetně senzorů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</si>
</sst>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č-405]_-;\-* #,##0.00\ [$Kč-405]_-;_-* &quot;-&quot;??\ [$Kč-405]_-;_-@"/>
    <numFmt numFmtId="165" formatCode="_-* #,##0\ [$Kč-405]_-;\-* #,##0\ [$Kč-405]_-;_-* &quot;-&quot;??\ [$Kč-405]_-;_-@"/>
    <numFmt numFmtId="166" formatCode="#,##0.00&quot; Kč&quot;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Verdana"/>
    </font>
    <font>
      <sz val="11"/>
      <name val="Calibri"/>
    </font>
    <font>
      <b/>
      <sz val="10"/>
      <color theme="1"/>
      <name val="Verdana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/>
    <xf numFmtId="0" fontId="3" fillId="0" borderId="1" xfId="0" applyFont="1" applyBorder="1" applyProtection="1"/>
    <xf numFmtId="164" fontId="3" fillId="0" borderId="1" xfId="0" applyNumberFormat="1" applyFont="1" applyBorder="1" applyProtection="1"/>
    <xf numFmtId="164" fontId="2" fillId="2" borderId="1" xfId="0" applyNumberFormat="1" applyFont="1" applyFill="1" applyBorder="1" applyProtection="1"/>
    <xf numFmtId="164" fontId="2" fillId="2" borderId="10" xfId="0" applyNumberFormat="1" applyFont="1" applyFill="1" applyBorder="1" applyProtection="1"/>
    <xf numFmtId="0" fontId="7" fillId="0" borderId="2" xfId="0" applyFont="1" applyBorder="1" applyProtection="1"/>
    <xf numFmtId="0" fontId="1" fillId="0" borderId="11" xfId="0" applyFont="1" applyBorder="1" applyAlignment="1" applyProtection="1"/>
    <xf numFmtId="0" fontId="4" fillId="4" borderId="12" xfId="0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4" fillId="3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10" fillId="0" borderId="0" xfId="0" applyFont="1" applyAlignment="1" applyProtection="1"/>
    <xf numFmtId="0" fontId="0" fillId="0" borderId="0" xfId="0" applyFont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D999"/>
  <sheetViews>
    <sheetView tabSelected="1" workbookViewId="0">
      <selection sqref="A1:D5"/>
    </sheetView>
  </sheetViews>
  <sheetFormatPr defaultColWidth="14.42578125" defaultRowHeight="15" customHeight="1" x14ac:dyDescent="0.25"/>
  <cols>
    <col min="1" max="1" width="11.42578125" customWidth="1"/>
    <col min="2" max="2" width="16.42578125" customWidth="1"/>
    <col min="3" max="3" width="15.42578125" customWidth="1"/>
    <col min="4" max="4" width="16.42578125" customWidth="1"/>
    <col min="5" max="26" width="8.7109375" customWidth="1"/>
  </cols>
  <sheetData>
    <row r="1" spans="1:4" ht="15" customHeight="1" x14ac:dyDescent="0.25">
      <c r="A1" s="25" t="s">
        <v>18</v>
      </c>
      <c r="B1" s="26"/>
      <c r="C1" s="26"/>
      <c r="D1" s="26"/>
    </row>
    <row r="2" spans="1:4" x14ac:dyDescent="0.25">
      <c r="A2" s="9" t="s">
        <v>0</v>
      </c>
      <c r="B2" s="9" t="s">
        <v>1</v>
      </c>
      <c r="C2" s="9" t="s">
        <v>2</v>
      </c>
      <c r="D2" s="9" t="s">
        <v>3</v>
      </c>
    </row>
    <row r="3" spans="1:4" x14ac:dyDescent="0.25">
      <c r="A3" s="10" t="s">
        <v>4</v>
      </c>
      <c r="B3" s="11">
        <f>Borovského!D6</f>
        <v>0</v>
      </c>
      <c r="C3" s="11">
        <f t="shared" ref="C3:C4" si="0">D3-B3</f>
        <v>0</v>
      </c>
      <c r="D3" s="11">
        <f t="shared" ref="D3:D4" si="1">B3*1.21</f>
        <v>0</v>
      </c>
    </row>
    <row r="4" spans="1:4" x14ac:dyDescent="0.25">
      <c r="A4" s="14" t="s">
        <v>5</v>
      </c>
      <c r="B4" s="11">
        <f>'U lesa'!D8</f>
        <v>0</v>
      </c>
      <c r="C4" s="11">
        <f t="shared" si="0"/>
        <v>0</v>
      </c>
      <c r="D4" s="11">
        <f t="shared" si="1"/>
        <v>0</v>
      </c>
    </row>
    <row r="5" spans="1:4" x14ac:dyDescent="0.25">
      <c r="A5" s="15" t="s">
        <v>17</v>
      </c>
      <c r="B5" s="13">
        <f>SUM(B3:B4)</f>
        <v>0</v>
      </c>
      <c r="C5" s="12">
        <f>SUM(C3:C4)</f>
        <v>0</v>
      </c>
      <c r="D5" s="12">
        <f>SUM(D3:D4)</f>
        <v>0</v>
      </c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algorithmName="SHA-512" hashValue="LPoqfmVIGLAYrhiI9iu46/KK0NI91Owvrb7fZ23xxObpsNHe35D58WWl5gO04tdKxwTS0SZAZYVgQPo3uigrFw==" saltValue="kZAHkUD0gZQWbxnN/FHSsA==" spinCount="100000" sheet="1" objects="1" scenarios="1" selectLockedCells="1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EFD9"/>
    <pageSetUpPr fitToPage="1"/>
  </sheetPr>
  <dimension ref="A1:E977"/>
  <sheetViews>
    <sheetView workbookViewId="0">
      <selection activeCell="C5" sqref="C5"/>
    </sheetView>
  </sheetViews>
  <sheetFormatPr defaultColWidth="14.42578125" defaultRowHeight="15" customHeight="1" x14ac:dyDescent="0.25"/>
  <cols>
    <col min="1" max="1" width="48.85546875" customWidth="1"/>
    <col min="2" max="2" width="4.5703125" customWidth="1"/>
    <col min="3" max="3" width="21" customWidth="1"/>
    <col min="4" max="4" width="20.140625" customWidth="1"/>
    <col min="5" max="6" width="18.140625" customWidth="1"/>
    <col min="7" max="26" width="8.7109375" customWidth="1"/>
  </cols>
  <sheetData>
    <row r="1" spans="1:5" ht="15" customHeight="1" x14ac:dyDescent="0.25">
      <c r="A1" s="19" t="s">
        <v>11</v>
      </c>
      <c r="B1" s="20"/>
      <c r="C1" s="20"/>
      <c r="D1" s="20"/>
      <c r="E1" s="21"/>
    </row>
    <row r="2" spans="1:5" x14ac:dyDescent="0.25">
      <c r="A2" s="22" t="s">
        <v>12</v>
      </c>
      <c r="B2" s="23"/>
      <c r="C2" s="23"/>
      <c r="D2" s="23"/>
      <c r="E2" s="24"/>
    </row>
    <row r="3" spans="1:5" ht="25.5" x14ac:dyDescent="0.25">
      <c r="A3" s="1" t="s">
        <v>6</v>
      </c>
      <c r="B3" s="1" t="s">
        <v>7</v>
      </c>
      <c r="C3" s="2" t="s">
        <v>8</v>
      </c>
      <c r="D3" s="2" t="s">
        <v>9</v>
      </c>
      <c r="E3" s="2" t="s">
        <v>10</v>
      </c>
    </row>
    <row r="4" spans="1:5" ht="25.5" x14ac:dyDescent="0.25">
      <c r="A4" s="3" t="s">
        <v>13</v>
      </c>
      <c r="B4" s="5">
        <v>1</v>
      </c>
      <c r="C4" s="8">
        <v>0</v>
      </c>
      <c r="D4" s="4">
        <f t="shared" ref="D4:D5" si="0">C4*B4</f>
        <v>0</v>
      </c>
      <c r="E4" s="4">
        <f t="shared" ref="E4:E5" si="1">D4*1.21</f>
        <v>0</v>
      </c>
    </row>
    <row r="5" spans="1:5" ht="25.5" x14ac:dyDescent="0.25">
      <c r="A5" s="16" t="s">
        <v>14</v>
      </c>
      <c r="B5" s="18">
        <v>1</v>
      </c>
      <c r="C5" s="17">
        <v>0</v>
      </c>
      <c r="D5" s="4">
        <f t="shared" si="0"/>
        <v>0</v>
      </c>
      <c r="E5" s="4">
        <f t="shared" si="1"/>
        <v>0</v>
      </c>
    </row>
    <row r="6" spans="1:5" ht="15" customHeight="1" x14ac:dyDescent="0.25">
      <c r="A6" s="6"/>
      <c r="B6" s="6"/>
      <c r="C6" s="6"/>
      <c r="D6" s="7">
        <f>SUM(D4:D5)</f>
        <v>0</v>
      </c>
      <c r="E6" s="7">
        <f>SUM(E4:E5)</f>
        <v>0</v>
      </c>
    </row>
    <row r="7" spans="1:5" ht="15.75" customHeight="1" x14ac:dyDescent="0.25"/>
    <row r="8" spans="1:5" ht="15.75" customHeight="1" x14ac:dyDescent="0.25"/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sheetProtection algorithmName="SHA-512" hashValue="ulPd8KBnN4CTc5b8bh4rTTQ3UGUQXvDULQYGFNyWsl7X5eFTQZo34DJZ4RoGUDD+Iz77jd+RH4A+n6p0P72o4w==" saltValue="jtt6kjHwiCmWHpg/F5+oBw==" spinCount="100000" sheet="1" selectLockedCells="1"/>
  <mergeCells count="2">
    <mergeCell ref="A1:E1"/>
    <mergeCell ref="A2:E2"/>
  </mergeCells>
  <pageMargins left="0.78740157499999996" right="0.78740157499999996" top="0.7" bottom="0.7" header="0" footer="0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EFD9"/>
    <pageSetUpPr fitToPage="1"/>
  </sheetPr>
  <dimension ref="A1:E975"/>
  <sheetViews>
    <sheetView workbookViewId="0">
      <selection activeCell="C5" sqref="C5"/>
    </sheetView>
  </sheetViews>
  <sheetFormatPr defaultColWidth="14.42578125" defaultRowHeight="15" customHeight="1" x14ac:dyDescent="0.25"/>
  <cols>
    <col min="1" max="1" width="48.85546875" customWidth="1"/>
    <col min="2" max="2" width="4.5703125" customWidth="1"/>
    <col min="3" max="3" width="21" customWidth="1"/>
    <col min="4" max="4" width="20.140625" customWidth="1"/>
    <col min="5" max="6" width="18.140625" customWidth="1"/>
    <col min="7" max="26" width="8.7109375" customWidth="1"/>
  </cols>
  <sheetData>
    <row r="1" spans="1:5" ht="15" customHeight="1" x14ac:dyDescent="0.25">
      <c r="A1" s="19" t="s">
        <v>15</v>
      </c>
      <c r="B1" s="20"/>
      <c r="C1" s="20"/>
      <c r="D1" s="20"/>
      <c r="E1" s="21"/>
    </row>
    <row r="2" spans="1:5" x14ac:dyDescent="0.25">
      <c r="A2" s="22" t="s">
        <v>12</v>
      </c>
      <c r="B2" s="23"/>
      <c r="C2" s="23"/>
      <c r="D2" s="23"/>
      <c r="E2" s="24"/>
    </row>
    <row r="3" spans="1:5" ht="25.5" x14ac:dyDescent="0.25">
      <c r="A3" s="1" t="s">
        <v>6</v>
      </c>
      <c r="B3" s="1" t="s">
        <v>7</v>
      </c>
      <c r="C3" s="2" t="s">
        <v>8</v>
      </c>
      <c r="D3" s="2" t="s">
        <v>9</v>
      </c>
      <c r="E3" s="2" t="s">
        <v>10</v>
      </c>
    </row>
    <row r="4" spans="1:5" ht="25.5" x14ac:dyDescent="0.25">
      <c r="A4" s="3" t="s">
        <v>16</v>
      </c>
      <c r="B4" s="3">
        <v>1</v>
      </c>
      <c r="C4" s="8">
        <v>0</v>
      </c>
      <c r="D4" s="4">
        <f t="shared" ref="D4:D7" si="0">C4*B4</f>
        <v>0</v>
      </c>
      <c r="E4" s="4">
        <f t="shared" ref="E4:E7" si="1">D4*1.21</f>
        <v>0</v>
      </c>
    </row>
    <row r="5" spans="1:5" x14ac:dyDescent="0.25">
      <c r="A5" s="3" t="s">
        <v>19</v>
      </c>
      <c r="B5" s="3">
        <v>2</v>
      </c>
      <c r="C5" s="8">
        <v>0</v>
      </c>
      <c r="D5" s="4">
        <f t="shared" si="0"/>
        <v>0</v>
      </c>
      <c r="E5" s="4">
        <f t="shared" si="1"/>
        <v>0</v>
      </c>
    </row>
    <row r="6" spans="1:5" x14ac:dyDescent="0.25">
      <c r="A6" s="3" t="s">
        <v>20</v>
      </c>
      <c r="B6" s="3">
        <v>2</v>
      </c>
      <c r="C6" s="8">
        <v>0</v>
      </c>
      <c r="D6" s="4">
        <f t="shared" si="0"/>
        <v>0</v>
      </c>
      <c r="E6" s="4">
        <f t="shared" si="1"/>
        <v>0</v>
      </c>
    </row>
    <row r="7" spans="1:5" x14ac:dyDescent="0.25">
      <c r="A7" s="3" t="s">
        <v>21</v>
      </c>
      <c r="B7" s="3">
        <v>2</v>
      </c>
      <c r="C7" s="8">
        <v>0</v>
      </c>
      <c r="D7" s="4">
        <f t="shared" si="0"/>
        <v>0</v>
      </c>
      <c r="E7" s="4">
        <f t="shared" si="1"/>
        <v>0</v>
      </c>
    </row>
    <row r="8" spans="1:5" ht="15.75" customHeight="1" x14ac:dyDescent="0.25">
      <c r="A8" s="6"/>
      <c r="B8" s="6"/>
      <c r="C8" s="6"/>
      <c r="D8" s="7">
        <f>SUM(D4:D4)</f>
        <v>0</v>
      </c>
      <c r="E8" s="7">
        <f>SUM(E4:E4)</f>
        <v>0</v>
      </c>
    </row>
    <row r="9" spans="1:5" ht="18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sheetProtection algorithmName="SHA-512" hashValue="gOoKgLWzgwCaToK6Vv44aACd2Azd59LPUXEc2pV800O4r8OlY5zIYNP6u6vCvC53RT9VUokS+t2JAkhy2Pvetw==" saltValue="R8MiYBECPwv1t2S+v0TzIQ==" spinCount="100000" sheet="1" selectLockedCells="1"/>
  <mergeCells count="2">
    <mergeCell ref="A1:E1"/>
    <mergeCell ref="A2:E2"/>
  </mergeCells>
  <pageMargins left="0.78740157480314965" right="0.78740157480314965" top="0.70866141732283472" bottom="0.70866141732283472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Borovského</vt:lpstr>
      <vt:lpstr>U lesa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Kalousek</dc:creator>
  <cp:lastModifiedBy>Maslovská Jana</cp:lastModifiedBy>
  <cp:lastPrinted>2024-04-10T16:02:50Z</cp:lastPrinted>
  <dcterms:created xsi:type="dcterms:W3CDTF">2015-06-05T18:19:34Z</dcterms:created>
  <dcterms:modified xsi:type="dcterms:W3CDTF">2024-04-15T15:37:54Z</dcterms:modified>
</cp:coreProperties>
</file>