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I18" i="1" s="1"/>
  <c r="J18" i="1" s="1"/>
  <c r="H17" i="1"/>
  <c r="I17" i="1" s="1"/>
  <c r="J17" i="1" s="1"/>
  <c r="H16" i="1"/>
  <c r="I16" i="1" s="1"/>
  <c r="J16" i="1" s="1"/>
  <c r="H15" i="1"/>
  <c r="I15" i="1" s="1"/>
  <c r="J15" i="1" s="1"/>
  <c r="I19" i="1" l="1"/>
  <c r="H19" i="1"/>
  <c r="J19" i="1" l="1"/>
</calcChain>
</file>

<file path=xl/sharedStrings.xml><?xml version="1.0" encoding="utf-8"?>
<sst xmlns="http://schemas.openxmlformats.org/spreadsheetml/2006/main" count="58" uniqueCount="52">
  <si>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</si>
  <si>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</si>
  <si>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</si>
  <si>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</si>
  <si>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</si>
  <si>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</si>
  <si>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</si>
  <si>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</si>
  <si>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</si>
  <si>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</si>
  <si>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</si>
  <si>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</si>
  <si>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</si>
  <si>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</si>
  <si>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</si>
  <si>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</si>
  <si>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</si>
  <si>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</si>
  <si>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</si>
  <si>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</si>
  <si>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</si>
  <si>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</si>
  <si>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</si>
  <si>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</si>
  <si>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</si>
  <si>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</si>
  <si>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</si>
  <si>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</si>
  <si>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</si>
  <si>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</si>
  <si>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</si>
  <si>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</si>
  <si>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</si>
  <si>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</si>
  <si>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</si>
  <si>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Lesa, Karviná, p.o.</t>
  </si>
  <si>
    <t xml:space="preserve">U Lesa 713, 734 01 Karviná-Ráj </t>
  </si>
  <si>
    <t>swcray4</t>
  </si>
  <si>
    <t xml:space="preserve">telefon 596 311 487 </t>
  </si>
  <si>
    <t xml:space="preserve">sekretariat@ulesakarvina.cz </t>
  </si>
  <si>
    <t xml:space="preserve">48004529      </t>
  </si>
  <si>
    <t xml:space="preserve"> CZ48004529        </t>
  </si>
  <si>
    <t>3024C002</t>
  </si>
  <si>
    <t>Canon MF 645Cx - černá</t>
  </si>
  <si>
    <t>originál</t>
  </si>
  <si>
    <t>3022C002</t>
  </si>
  <si>
    <t>Canon MF 645Cx - červená</t>
  </si>
  <si>
    <t>3021C002</t>
  </si>
  <si>
    <t>Canon MF 645Cx - žlutá</t>
  </si>
  <si>
    <t>3023C002</t>
  </si>
  <si>
    <r>
      <t>Canon MF 645Cx - modrá</t>
    </r>
    <r>
      <rPr>
        <sz val="10"/>
        <color rgb="FFFF0000"/>
        <rFont val="Calibri"/>
        <family val="2"/>
        <charset val="238"/>
        <scheme val="minor"/>
      </rPr>
      <t xml:space="preserve"> </t>
    </r>
  </si>
  <si>
    <t>Nákup spotřebního materiálu 33/2024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</si>
</sst>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scheme val="minor"/>
    </font>
    <font>
      <sz val="10"/>
      <color rgb="FFFF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2" fillId="3" borderId="4" xfId="3" applyFont="1" applyBorder="1" applyAlignment="1">
      <alignment horizontal="center" vertical="center"/>
    </xf>
    <xf numFmtId="0" fontId="2" fillId="3" borderId="4" xfId="3" applyFont="1" applyBorder="1" applyAlignment="1">
      <alignment horizontal="center"/>
    </xf>
    <xf numFmtId="0" fontId="14" fillId="0" borderId="5" xfId="0" applyFont="1" applyBorder="1"/>
    <xf numFmtId="0" fontId="10" fillId="3" borderId="7" xfId="3" applyFont="1" applyBorder="1"/>
    <xf numFmtId="0" fontId="11" fillId="3" borderId="8" xfId="3" applyFont="1" applyBorder="1"/>
    <xf numFmtId="0" fontId="10" fillId="3" borderId="10" xfId="3" applyFont="1" applyBorder="1"/>
    <xf numFmtId="0" fontId="11" fillId="3" borderId="11" xfId="3" applyFont="1" applyBorder="1"/>
    <xf numFmtId="0" fontId="9" fillId="0" borderId="13" xfId="0" applyFont="1" applyBorder="1" applyAlignment="1"/>
    <xf numFmtId="0" fontId="8" fillId="0" borderId="13" xfId="0" applyFont="1" applyBorder="1" applyAlignment="1">
      <alignment horizontal="right"/>
    </xf>
    <xf numFmtId="0" fontId="9" fillId="3" borderId="21" xfId="3" applyFont="1" applyBorder="1" applyAlignment="1"/>
    <xf numFmtId="0" fontId="3" fillId="0" borderId="21" xfId="0" applyFont="1" applyBorder="1" applyAlignment="1">
      <alignment horizontal="right"/>
    </xf>
    <xf numFmtId="0" fontId="3" fillId="0" borderId="23" xfId="0" applyFont="1" applyBorder="1"/>
    <xf numFmtId="1" fontId="3" fillId="0" borderId="23" xfId="1" applyNumberFormat="1" applyFont="1" applyFill="1" applyBorder="1" applyAlignment="1">
      <alignment horizontal="center"/>
    </xf>
    <xf numFmtId="0" fontId="18" fillId="0" borderId="23" xfId="0" applyFont="1" applyBorder="1"/>
    <xf numFmtId="0" fontId="4" fillId="0" borderId="22" xfId="0" applyFont="1" applyFill="1" applyBorder="1" applyAlignment="1">
      <alignment wrapText="1"/>
    </xf>
    <xf numFmtId="0" fontId="4" fillId="0" borderId="23" xfId="0" applyFont="1" applyFill="1" applyBorder="1" applyAlignment="1">
      <alignment wrapText="1"/>
    </xf>
    <xf numFmtId="44" fontId="11" fillId="3" borderId="23" xfId="3" applyNumberFormat="1" applyFont="1" applyBorder="1"/>
    <xf numFmtId="44" fontId="3" fillId="0" borderId="23" xfId="2" applyNumberFormat="1" applyFont="1" applyFill="1" applyBorder="1"/>
    <xf numFmtId="44" fontId="4" fillId="0" borderId="20" xfId="2" applyNumberFormat="1" applyFont="1" applyFill="1" applyBorder="1"/>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5" fillId="0" borderId="0" xfId="0" applyNumberFormat="1" applyFont="1" applyFill="1" applyBorder="1"/>
    <xf numFmtId="49" fontId="11" fillId="0" borderId="13" xfId="0" applyNumberFormat="1" applyFont="1" applyBorder="1" applyAlignment="1">
      <alignment horizontal="left"/>
    </xf>
    <xf numFmtId="49" fontId="11" fillId="0" borderId="14" xfId="0" applyNumberFormat="1" applyFont="1" applyBorder="1" applyAlignment="1">
      <alignment horizontal="left"/>
    </xf>
    <xf numFmtId="49" fontId="9" fillId="3" borderId="21" xfId="3" applyNumberFormat="1" applyFont="1" applyBorder="1" applyAlignment="1">
      <alignment horizontal="left"/>
    </xf>
    <xf numFmtId="49" fontId="9" fillId="3" borderId="22" xfId="3" applyNumberFormat="1" applyFont="1" applyBorder="1" applyAlignment="1">
      <alignment horizontal="left"/>
    </xf>
    <xf numFmtId="0" fontId="17" fillId="0" borderId="0" xfId="4" applyBorder="1" applyAlignment="1">
      <alignment horizontal="left"/>
    </xf>
    <xf numFmtId="0" fontId="11" fillId="0" borderId="0" xfId="0" applyFont="1" applyBorder="1" applyAlignment="1">
      <alignment horizontal="left"/>
    </xf>
    <xf numFmtId="0" fontId="11"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3" fontId="11" fillId="0" borderId="18" xfId="0" applyNumberFormat="1"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0" fillId="0" borderId="0" xfId="0" applyBorder="1" applyAlignment="1">
      <alignment horizontal="center"/>
    </xf>
    <xf numFmtId="0" fontId="10" fillId="3" borderId="7" xfId="3" applyFont="1" applyBorder="1" applyAlignment="1">
      <alignment horizontal="left"/>
    </xf>
    <xf numFmtId="0" fontId="14" fillId="0" borderId="0" xfId="0" applyFont="1" applyBorder="1" applyAlignment="1">
      <alignment horizontal="left"/>
    </xf>
    <xf numFmtId="0" fontId="10" fillId="3" borderId="7" xfId="3"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0" fillId="3" borderId="9" xfId="3" applyFont="1" applyBorder="1" applyAlignment="1">
      <alignment horizontal="left"/>
    </xf>
    <xf numFmtId="0" fontId="10" fillId="3" borderId="10" xfId="3" applyFont="1" applyBorder="1" applyAlignment="1">
      <alignment horizontal="left"/>
    </xf>
    <xf numFmtId="0" fontId="10" fillId="3" borderId="10" xfId="3" applyFont="1" applyBorder="1" applyAlignment="1">
      <alignment horizontal="left" wrapText="1"/>
    </xf>
    <xf numFmtId="0" fontId="14" fillId="0" borderId="6" xfId="0" applyFont="1" applyBorder="1" applyAlignment="1">
      <alignment horizontal="left"/>
    </xf>
    <xf numFmtId="0" fontId="10" fillId="3" borderId="4" xfId="3" applyFont="1" applyBorder="1" applyAlignment="1">
      <alignment horizontal="left"/>
    </xf>
  </cellXfs>
  <cellStyles count="7">
    <cellStyle name="40 % – Zvýraznění2" xfId="3" builtinId="35"/>
    <cellStyle name="40 % – Zvýraznění6" xfId="2" builtinId="51"/>
    <cellStyle name="Hypertextový odkaz" xfId="4" builtinId="8"/>
    <cellStyle name="Měna" xfId="1" builtinId="4"/>
    <cellStyle name="Měna 2" xfId="6"/>
    <cellStyle name="Měna 3" xfId="5"/>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macko/Downloads/n&#225;kup%20spot&#345;ebn&#237;ho%20materi&#225;lu%2010-2024-%201%20-%20tiskov&#253;%20spot&#345;ebn&#237;%20materi&#225;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nákup spotřebního materiálu 10-"/>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9" totalsRowCount="1" headerRowDxfId="20" dataDxfId="19" totalsRowDxfId="18">
  <sortState ref="B6:J36">
    <sortCondition ref="C5:C36"/>
  </sortState>
  <tableColumns count="9">
    <tableColumn id="1" name="Poř." totalsRowLabel="Celkem" dataDxfId="17" totalsRowDxfId="8">
      <calculatedColumnFormula>ROW([1]!Tabulka1[[#This Row],[Poř.]])-15</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F5" sqref="F5:G5"/>
    </sheetView>
  </sheetViews>
  <sheetFormatPr defaultRowHeight="15" x14ac:dyDescent="0.25"/>
  <cols>
    <col min="1" max="1" width="2.42578125" style="17" customWidth="1"/>
    <col min="2" max="3" width="10" style="17" bestFit="1"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2.7109375" style="18" customWidth="1"/>
    <col min="11" max="16384" width="9.140625" style="17"/>
  </cols>
  <sheetData>
    <row r="1" spans="2:11" x14ac:dyDescent="0.25">
      <c r="B1" s="58" t="s">
        <v>23</v>
      </c>
      <c r="C1" s="58"/>
      <c r="D1" s="8" t="s">
        <v>10</v>
      </c>
      <c r="E1" s="8"/>
      <c r="F1" s="8"/>
      <c r="G1" s="8"/>
      <c r="H1" s="8"/>
      <c r="I1" s="8"/>
      <c r="J1" s="8"/>
    </row>
    <row r="2" spans="2:11" x14ac:dyDescent="0.25">
      <c r="B2" s="58" t="s">
        <v>20</v>
      </c>
      <c r="C2" s="58"/>
      <c r="D2" s="61" t="s">
        <v>51</v>
      </c>
      <c r="E2" s="61"/>
      <c r="F2" s="61"/>
      <c r="G2" s="61"/>
      <c r="H2" s="61"/>
      <c r="I2" s="61"/>
      <c r="J2" s="61"/>
    </row>
    <row r="3" spans="2:11" x14ac:dyDescent="0.25">
      <c r="B3" s="58" t="s">
        <v>21</v>
      </c>
      <c r="C3" s="58"/>
      <c r="D3" s="61" t="s">
        <v>34</v>
      </c>
      <c r="E3" s="61"/>
      <c r="F3" s="61"/>
      <c r="G3" s="61"/>
      <c r="H3" s="61"/>
      <c r="I3" s="61"/>
      <c r="J3" s="61"/>
    </row>
    <row r="4" spans="2:11" x14ac:dyDescent="0.25">
      <c r="B4" s="5"/>
      <c r="C4" s="5"/>
      <c r="D4" s="6"/>
      <c r="E4" s="6"/>
      <c r="F4" s="6"/>
      <c r="G4" s="6"/>
      <c r="H4" s="6"/>
      <c r="I4" s="6"/>
      <c r="J4" s="6"/>
    </row>
    <row r="5" spans="2:11" x14ac:dyDescent="0.25">
      <c r="B5" s="55" t="s">
        <v>14</v>
      </c>
      <c r="C5" s="56"/>
      <c r="D5" s="27" t="s">
        <v>35</v>
      </c>
      <c r="E5" s="28" t="s">
        <v>12</v>
      </c>
      <c r="F5" s="44" t="s">
        <v>40</v>
      </c>
      <c r="G5" s="44"/>
      <c r="H5" s="28" t="s">
        <v>13</v>
      </c>
      <c r="I5" s="44" t="s">
        <v>41</v>
      </c>
      <c r="J5" s="45"/>
    </row>
    <row r="6" spans="2:11" x14ac:dyDescent="0.25">
      <c r="B6" s="57" t="s">
        <v>15</v>
      </c>
      <c r="C6" s="58"/>
      <c r="D6" s="49" t="s">
        <v>36</v>
      </c>
      <c r="E6" s="49"/>
      <c r="F6" s="49"/>
      <c r="G6" s="49"/>
      <c r="H6" s="49"/>
      <c r="I6" s="49"/>
      <c r="J6" s="50"/>
    </row>
    <row r="7" spans="2:11" x14ac:dyDescent="0.25">
      <c r="B7" s="57" t="s">
        <v>16</v>
      </c>
      <c r="C7" s="58"/>
      <c r="D7" s="49" t="s">
        <v>36</v>
      </c>
      <c r="E7" s="49"/>
      <c r="F7" s="49"/>
      <c r="G7" s="49"/>
      <c r="H7" s="49"/>
      <c r="I7" s="49"/>
      <c r="J7" s="50"/>
    </row>
    <row r="8" spans="2:11" x14ac:dyDescent="0.25">
      <c r="B8" s="57" t="s">
        <v>17</v>
      </c>
      <c r="C8" s="58"/>
      <c r="D8" s="7" t="s">
        <v>37</v>
      </c>
      <c r="E8" s="14" t="s">
        <v>22</v>
      </c>
      <c r="F8" s="48" t="s">
        <v>39</v>
      </c>
      <c r="G8" s="49"/>
      <c r="H8" s="49"/>
      <c r="I8" s="49"/>
      <c r="J8" s="50"/>
    </row>
    <row r="9" spans="2:11" x14ac:dyDescent="0.25">
      <c r="B9" s="59" t="s">
        <v>18</v>
      </c>
      <c r="C9" s="60"/>
      <c r="D9" s="65" t="s">
        <v>38</v>
      </c>
      <c r="E9" s="66"/>
      <c r="F9" s="66"/>
      <c r="G9" s="66"/>
      <c r="H9" s="66"/>
      <c r="I9" s="66"/>
      <c r="J9" s="67"/>
    </row>
    <row r="10" spans="2:11" x14ac:dyDescent="0.25">
      <c r="B10" s="51"/>
      <c r="C10" s="51"/>
      <c r="D10" s="52"/>
      <c r="E10" s="52"/>
      <c r="F10" s="52"/>
      <c r="G10" s="52"/>
      <c r="H10" s="52"/>
      <c r="I10" s="52"/>
      <c r="J10" s="52"/>
    </row>
    <row r="11" spans="2:11" x14ac:dyDescent="0.25">
      <c r="B11" s="53" t="s">
        <v>19</v>
      </c>
      <c r="C11" s="54"/>
      <c r="D11" s="29"/>
      <c r="E11" s="30" t="s">
        <v>12</v>
      </c>
      <c r="F11" s="46"/>
      <c r="G11" s="46"/>
      <c r="H11" s="30" t="s">
        <v>13</v>
      </c>
      <c r="I11" s="46"/>
      <c r="J11" s="47"/>
    </row>
    <row r="12" spans="2:11" x14ac:dyDescent="0.25">
      <c r="B12" s="68"/>
      <c r="C12" s="68"/>
      <c r="D12" s="68"/>
      <c r="E12" s="68"/>
      <c r="F12" s="68"/>
      <c r="G12" s="68"/>
      <c r="H12" s="68"/>
      <c r="I12" s="68"/>
      <c r="J12" s="68"/>
    </row>
    <row r="13" spans="2:11" x14ac:dyDescent="0.25">
      <c r="B13" s="64" t="s">
        <v>11</v>
      </c>
      <c r="C13" s="64"/>
      <c r="D13" s="64"/>
      <c r="E13" s="64"/>
      <c r="F13" s="64"/>
      <c r="G13" s="64"/>
      <c r="H13" s="64"/>
      <c r="I13" s="64"/>
      <c r="J13" s="64"/>
    </row>
    <row r="14" spans="2:11" s="18" customFormat="1" ht="26.25" x14ac:dyDescent="0.25">
      <c r="B14" s="2" t="s">
        <v>0</v>
      </c>
      <c r="C14" s="2" t="s">
        <v>6</v>
      </c>
      <c r="D14" s="2" t="s">
        <v>7</v>
      </c>
      <c r="E14" s="2" t="s">
        <v>9</v>
      </c>
      <c r="F14" s="3" t="s">
        <v>1</v>
      </c>
      <c r="G14" s="2" t="s">
        <v>5</v>
      </c>
      <c r="H14" s="2" t="s">
        <v>2</v>
      </c>
      <c r="I14" s="2" t="s">
        <v>3</v>
      </c>
      <c r="J14" s="2" t="s">
        <v>4</v>
      </c>
      <c r="K14" s="19"/>
    </row>
    <row r="15" spans="2:11" s="18" customFormat="1" x14ac:dyDescent="0.25">
      <c r="B15" s="34">
        <v>0</v>
      </c>
      <c r="C15" s="31" t="s">
        <v>42</v>
      </c>
      <c r="D15" s="33" t="s">
        <v>43</v>
      </c>
      <c r="E15" s="35" t="s">
        <v>44</v>
      </c>
      <c r="F15" s="32">
        <v>3</v>
      </c>
      <c r="G15" s="36"/>
      <c r="H15" s="37">
        <f t="shared" ref="H15:H18" si="0">F15*G15</f>
        <v>0</v>
      </c>
      <c r="I15" s="37">
        <f t="shared" ref="I15:I18" si="1">H15*0.21</f>
        <v>0</v>
      </c>
      <c r="J15" s="38">
        <f t="shared" ref="J15:J18" si="2">I15+H15</f>
        <v>0</v>
      </c>
      <c r="K15" s="19"/>
    </row>
    <row r="16" spans="2:11" s="18" customFormat="1" x14ac:dyDescent="0.25">
      <c r="B16" s="34">
        <v>1</v>
      </c>
      <c r="C16" s="31" t="s">
        <v>45</v>
      </c>
      <c r="D16" s="33" t="s">
        <v>46</v>
      </c>
      <c r="E16" s="35" t="s">
        <v>44</v>
      </c>
      <c r="F16" s="32">
        <v>2</v>
      </c>
      <c r="G16" s="36"/>
      <c r="H16" s="37">
        <f t="shared" si="0"/>
        <v>0</v>
      </c>
      <c r="I16" s="37">
        <f t="shared" si="1"/>
        <v>0</v>
      </c>
      <c r="J16" s="38">
        <f t="shared" si="2"/>
        <v>0</v>
      </c>
      <c r="K16" s="19"/>
    </row>
    <row r="17" spans="2:11" s="18" customFormat="1" x14ac:dyDescent="0.25">
      <c r="B17" s="34">
        <v>2</v>
      </c>
      <c r="C17" s="31" t="s">
        <v>47</v>
      </c>
      <c r="D17" s="33" t="s">
        <v>48</v>
      </c>
      <c r="E17" s="35" t="s">
        <v>44</v>
      </c>
      <c r="F17" s="32">
        <v>2</v>
      </c>
      <c r="G17" s="36"/>
      <c r="H17" s="37">
        <f t="shared" si="0"/>
        <v>0</v>
      </c>
      <c r="I17" s="37">
        <f t="shared" si="1"/>
        <v>0</v>
      </c>
      <c r="J17" s="38">
        <f t="shared" si="2"/>
        <v>0</v>
      </c>
      <c r="K17" s="19"/>
    </row>
    <row r="18" spans="2:11" s="18" customFormat="1" x14ac:dyDescent="0.25">
      <c r="B18" s="34">
        <v>3</v>
      </c>
      <c r="C18" s="31" t="s">
        <v>49</v>
      </c>
      <c r="D18" s="33" t="s">
        <v>50</v>
      </c>
      <c r="E18" s="35" t="s">
        <v>44</v>
      </c>
      <c r="F18" s="32">
        <v>2</v>
      </c>
      <c r="G18" s="36"/>
      <c r="H18" s="37">
        <f t="shared" si="0"/>
        <v>0</v>
      </c>
      <c r="I18" s="37">
        <f t="shared" si="1"/>
        <v>0</v>
      </c>
      <c r="J18" s="38">
        <f t="shared" si="2"/>
        <v>0</v>
      </c>
      <c r="K18" s="19"/>
    </row>
    <row r="19" spans="2:11" ht="18" customHeight="1" x14ac:dyDescent="0.25">
      <c r="B19" s="39" t="s">
        <v>8</v>
      </c>
      <c r="C19" s="40"/>
      <c r="D19" s="41"/>
      <c r="E19" s="40"/>
      <c r="F19" s="42"/>
      <c r="G19" s="12"/>
      <c r="H19" s="13">
        <f>SUBTOTAL(109,Tabulka1[Nabídková cena bez DPH])</f>
        <v>0</v>
      </c>
      <c r="I19" s="13">
        <f>SUBTOTAL(109,Tabulka1[DPH])</f>
        <v>0</v>
      </c>
      <c r="J19" s="43">
        <f>SUBTOTAL(109,Tabulka1[Nabídková cena s DPH])</f>
        <v>0</v>
      </c>
    </row>
    <row r="20" spans="2:11" customFormat="1" ht="15.75" thickBot="1" x14ac:dyDescent="0.3"/>
    <row r="21" spans="2:11" customFormat="1" x14ac:dyDescent="0.25">
      <c r="B21" s="72" t="s">
        <v>24</v>
      </c>
      <c r="C21" s="73"/>
      <c r="D21" s="73"/>
      <c r="E21" s="73"/>
      <c r="F21" s="73"/>
      <c r="G21" s="73"/>
      <c r="H21" s="73"/>
      <c r="I21" s="73"/>
      <c r="J21" s="74"/>
    </row>
    <row r="22" spans="2:11" customFormat="1" x14ac:dyDescent="0.25">
      <c r="B22" s="20" t="s">
        <v>25</v>
      </c>
      <c r="C22" s="75" t="s">
        <v>26</v>
      </c>
      <c r="D22" s="75"/>
      <c r="E22" s="75"/>
      <c r="F22" s="75"/>
      <c r="G22" s="75"/>
      <c r="H22" s="75"/>
      <c r="I22" s="75"/>
      <c r="J22" s="76"/>
    </row>
    <row r="23" spans="2:11" customFormat="1" x14ac:dyDescent="0.25">
      <c r="B23" s="21"/>
      <c r="C23" s="75" t="s">
        <v>27</v>
      </c>
      <c r="D23" s="75"/>
      <c r="E23" s="75"/>
      <c r="F23" s="75"/>
      <c r="G23" s="75"/>
      <c r="H23" s="75"/>
      <c r="I23" s="75"/>
      <c r="J23" s="76"/>
    </row>
    <row r="24" spans="2:11" customFormat="1" x14ac:dyDescent="0.25">
      <c r="B24" s="80" t="s">
        <v>28</v>
      </c>
      <c r="C24" s="70"/>
      <c r="D24" s="15" t="s">
        <v>29</v>
      </c>
      <c r="E24" s="70" t="s">
        <v>30</v>
      </c>
      <c r="F24" s="70"/>
      <c r="G24" s="70" t="s">
        <v>31</v>
      </c>
      <c r="H24" s="70"/>
      <c r="I24" s="70"/>
      <c r="J24" s="22" t="s">
        <v>32</v>
      </c>
    </row>
    <row r="25" spans="2:11" customFormat="1" x14ac:dyDescent="0.25">
      <c r="B25" s="81"/>
      <c r="C25" s="69"/>
      <c r="D25" s="23"/>
      <c r="E25" s="69"/>
      <c r="F25" s="69"/>
      <c r="G25" s="71"/>
      <c r="H25" s="71"/>
      <c r="I25" s="71"/>
      <c r="J25" s="24"/>
    </row>
    <row r="26" spans="2:11" customFormat="1" ht="15.75" thickBot="1" x14ac:dyDescent="0.3">
      <c r="B26" s="77"/>
      <c r="C26" s="78"/>
      <c r="D26" s="25"/>
      <c r="E26" s="78"/>
      <c r="F26" s="78"/>
      <c r="G26" s="79"/>
      <c r="H26" s="79"/>
      <c r="I26" s="79"/>
      <c r="J26" s="26"/>
    </row>
    <row r="27" spans="2:11" x14ac:dyDescent="0.25">
      <c r="B27" s="10"/>
      <c r="C27" s="9"/>
      <c r="D27" s="4"/>
      <c r="E27" s="9"/>
      <c r="F27" s="11"/>
      <c r="G27" s="12"/>
      <c r="H27" s="13"/>
      <c r="I27" s="13"/>
    </row>
    <row r="28" spans="2:11" x14ac:dyDescent="0.25">
      <c r="B28" s="63" t="s">
        <v>33</v>
      </c>
      <c r="C28" s="63"/>
      <c r="D28" s="63"/>
      <c r="E28" s="1"/>
    </row>
    <row r="29" spans="2:11" x14ac:dyDescent="0.25">
      <c r="B29" s="62"/>
      <c r="C29" s="62"/>
      <c r="D29" s="62"/>
      <c r="E29" s="16"/>
    </row>
    <row r="30" spans="2:11" x14ac:dyDescent="0.25">
      <c r="B30" s="16"/>
      <c r="C30" s="16"/>
      <c r="D30" s="16"/>
      <c r="E30" s="16"/>
    </row>
    <row r="31" spans="2:11" x14ac:dyDescent="0.25">
      <c r="B31" s="16"/>
      <c r="C31" s="16"/>
      <c r="D31" s="16"/>
      <c r="E31" s="16"/>
    </row>
  </sheetData>
  <mergeCells count="37">
    <mergeCell ref="E26:F26"/>
    <mergeCell ref="G26:I26"/>
    <mergeCell ref="B24:C24"/>
    <mergeCell ref="B25:C25"/>
    <mergeCell ref="E24:F24"/>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2024-10-15T10:07:11Z</dcterms:modified>
</cp:coreProperties>
</file>